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780" activeTab="1"/>
  </bookViews>
  <sheets>
    <sheet name="Selvevaluering" sheetId="1" r:id="rId1"/>
    <sheet name="Sagsgennemgang" sheetId="6" r:id="rId2"/>
    <sheet name="Resultater" sheetId="5" r:id="rId3"/>
  </sheets>
  <definedNames>
    <definedName name="_xlnm.Print_Area" localSheetId="1">Sagsgennemgang!$F$7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 i="5" l="1"/>
  <c r="G169" i="6"/>
  <c r="G152" i="6"/>
  <c r="E12" i="5" s="1"/>
  <c r="G135" i="6"/>
  <c r="E11" i="5" s="1"/>
  <c r="G118" i="6"/>
  <c r="E10" i="5" s="1"/>
  <c r="G101" i="6"/>
  <c r="E9" i="5" s="1"/>
  <c r="G84" i="6"/>
  <c r="E8" i="5" s="1"/>
  <c r="G67" i="6"/>
  <c r="E7" i="5" s="1"/>
  <c r="G50" i="6"/>
  <c r="E6" i="5" s="1"/>
  <c r="G33" i="6"/>
  <c r="E5" i="5" s="1"/>
  <c r="G16" i="6"/>
  <c r="E4" i="5" s="1"/>
  <c r="E14" i="5" l="1"/>
  <c r="G53" i="1"/>
  <c r="B11" i="5" s="1"/>
  <c r="G47" i="1"/>
  <c r="B10" i="5" s="1"/>
  <c r="G40" i="1"/>
  <c r="B9" i="5" s="1"/>
  <c r="G20" i="1"/>
  <c r="B6" i="5" s="1"/>
  <c r="G14" i="1"/>
  <c r="B5" i="5" s="1"/>
  <c r="G7" i="1"/>
  <c r="B4" i="5" s="1"/>
  <c r="G27" i="1"/>
  <c r="B7" i="5" s="1"/>
  <c r="G34" i="1"/>
  <c r="B8" i="5" s="1"/>
  <c r="B12" i="5" l="1"/>
</calcChain>
</file>

<file path=xl/sharedStrings.xml><?xml version="1.0" encoding="utf-8"?>
<sst xmlns="http://schemas.openxmlformats.org/spreadsheetml/2006/main" count="339" uniqueCount="81">
  <si>
    <t>Organisatorisk forudsætning</t>
  </si>
  <si>
    <t>Slet ikke</t>
  </si>
  <si>
    <t>I mindre grad</t>
  </si>
  <si>
    <t xml:space="preserve">I nogen grad </t>
  </si>
  <si>
    <t>I høj grad</t>
  </si>
  <si>
    <t>I meget høj grad</t>
  </si>
  <si>
    <t>Politisk Fokus</t>
  </si>
  <si>
    <t>Spørgsmål</t>
  </si>
  <si>
    <t>Bemærkninger</t>
  </si>
  <si>
    <t>Er strategien, visionen og/eller planen for socialpsykiatrien forankret på alle niveauer?</t>
  </si>
  <si>
    <t>Klart Strategisk Afsæt</t>
  </si>
  <si>
    <t>Tydelig og vedholdende ledelse</t>
  </si>
  <si>
    <t>Prioriterer ledelsen en recovery-orienteret tilgang og recovery-orienterede indsatser?</t>
  </si>
  <si>
    <t>Kommunikerer ledelsen ensartet og tydeligt om, hvad der forventes af ledere og medarbejdere, når de skal arbejde ud fra en fælles forståelse af recovery-orienteret rehabilitering?</t>
  </si>
  <si>
    <t>Tæt samarbejde på tværs</t>
  </si>
  <si>
    <t>Har I et gensidigt kendskab til, og forståelse og respekt for, hinandens fagligheder på tværs af afdelinger, forvaltninger og sektorer?</t>
  </si>
  <si>
    <t>Har I en tæt koordination af mål og indsatser på tværs af afdelinger, forvaltninger og sektorer?</t>
  </si>
  <si>
    <t>Har I vedtagne strategier, visioner og/eller planer, der med udgangspunkt i recovery-orienteret rehabilitering danner ramme for jeres arbejde i socialpsykiatrien?</t>
  </si>
  <si>
    <t>Følger I løbende op på målsætningerne i strategien, visionen og/eller planen?</t>
  </si>
  <si>
    <t>Inddragende sagsbehandling</t>
  </si>
  <si>
    <t>Har I fælles sparring om borgerinddragelse i sager?</t>
  </si>
  <si>
    <t>Inddrager I peers, hvis borgerne ønsker det?</t>
  </si>
  <si>
    <t>Har I opstillet politiske mål for arbejdet med recovery-orienteret rehabilitering i kommunen?</t>
  </si>
  <si>
    <t>Relevante og fleksible tilbud</t>
  </si>
  <si>
    <t>Har I mulighed for at skræddersy tilbud til den enkelte borger?</t>
  </si>
  <si>
    <t>Har I implementeret en fælles forståelse og tilgang til arbejdet med recovery-orienteret rehabilitering?</t>
  </si>
  <si>
    <t>Gennemfører I understøttende kompetenceudvikling, både internt i socialpsykiatrien og på tværs af afdelinger og forvaltninger?</t>
  </si>
  <si>
    <t>Har I implementeret metoder, der understøtter recovery-orienteret rehabilitering?</t>
  </si>
  <si>
    <t>Styrkelse af kompetencer og faglighed</t>
  </si>
  <si>
    <t>Udvikling af sprog og mindset</t>
  </si>
  <si>
    <t>Arbejder I med et fælles recovery-orienteret mindset blandt ledere og medarbejdere i kommunen?</t>
  </si>
  <si>
    <t>Har I fokus på kulturen, og arbejder I løbende med at sikre, at den understøtter arbejdet med recovery-orienteret rehabilitering?</t>
  </si>
  <si>
    <t>Score</t>
  </si>
  <si>
    <t>Klart strategisk afsæt</t>
  </si>
  <si>
    <t>Gennemsnit</t>
  </si>
  <si>
    <t>Vurdering (sæt X)</t>
  </si>
  <si>
    <t>Er det tydeligt, at borgernes mål bidrager til, at borgerne kommer nærmere deres håb, ønsker og drømme?</t>
  </si>
  <si>
    <t>Er borgernes mål formuleret med borgernes egne ord?</t>
  </si>
  <si>
    <t>Er borgernes håb, ønsker og drømme formuleret med borgernes egne ord?</t>
  </si>
  <si>
    <t>Er det tydeligt at se, hvilke håb, ønsker og drømme borgerne har?</t>
  </si>
  <si>
    <t>Er det tydeligt, hvad borgerne kan og er gode til?</t>
  </si>
  <si>
    <t xml:space="preserve">Er det tydeligt, hvilke ønsker borgerne har i forhold til at deltage i almene fællesskaber i civilsamfundet? </t>
  </si>
  <si>
    <t xml:space="preserve">Er det tydeligt, at borgerne har været inddraget i udredningen og udarbejdelse af målene i handleplanen? </t>
  </si>
  <si>
    <t>Er borgernes egne mål afgørende for valg af indsats?</t>
  </si>
  <si>
    <t>Er det i forbindelse med opfølgning tydeligt, hvilken udvikling borgerne har gennemgået?</t>
  </si>
  <si>
    <t>Sagsgennemgang</t>
  </si>
  <si>
    <t>Er det i forbindelse med opfølgning tydeligt, at indsatsen er blevet justeret i takt med borgernes udvikling?</t>
  </si>
  <si>
    <t>Sag 1</t>
  </si>
  <si>
    <t>Score 1</t>
  </si>
  <si>
    <t>Sag 2</t>
  </si>
  <si>
    <t>Score 2</t>
  </si>
  <si>
    <t>Sag 3</t>
  </si>
  <si>
    <t>Score 4</t>
  </si>
  <si>
    <t>Score 3</t>
  </si>
  <si>
    <t>Sag 4</t>
  </si>
  <si>
    <t>Sag 5</t>
  </si>
  <si>
    <t>Score 5</t>
  </si>
  <si>
    <t>Sag 6</t>
  </si>
  <si>
    <t>Score 6</t>
  </si>
  <si>
    <t>Sag 7</t>
  </si>
  <si>
    <t>Score 7</t>
  </si>
  <si>
    <t>Sag 8</t>
  </si>
  <si>
    <t>Score 8</t>
  </si>
  <si>
    <t>Sag 9</t>
  </si>
  <si>
    <t>Score 9</t>
  </si>
  <si>
    <t>Sag 10</t>
  </si>
  <si>
    <t>Score 10</t>
  </si>
  <si>
    <t>Sagsnummer</t>
  </si>
  <si>
    <t>Selvevaluering</t>
  </si>
  <si>
    <t>Er borgernes håb, ønsker og drømme formuleret med deres egne ord?</t>
  </si>
  <si>
    <t>Fremgår det tydeligt af sagerne, hvad borgerne kan og er gode til?</t>
  </si>
  <si>
    <t>Prioriterer politikerne recovery-orienterede indsatser, fx §82-tilbud?</t>
  </si>
  <si>
    <t>Følger politikerne op på de politiske mål for omlægningen af socialpsykiatrien?</t>
  </si>
  <si>
    <t>Har I en dækkende vifte af tilbud til rådighed i socialpsykiatrien?</t>
  </si>
  <si>
    <t>Understøtter I samarbejdet med aktører i civilsamfundet?</t>
  </si>
  <si>
    <t>Har I et vedvarende fokus på borgernes håb, ønsker og drømme i sagsbehandlingen?</t>
  </si>
  <si>
    <t xml:space="preserve">Er det tydeligt, at borgerne har været inddraget i udredningen og udarbejdelsen af målene i handleplanen? </t>
  </si>
  <si>
    <t>Er det tydeligt, at borgernes mål tager udgangspunkt i det, borgerne kan og er gode til?</t>
  </si>
  <si>
    <t xml:space="preserve">Er det tydeligt, hvem i borgernes netværk, der er vigtige for borgerne i deres liv? </t>
  </si>
  <si>
    <t xml:space="preserve">Besvar nedenstående spørgsmål og få et billede af, om I i udgangspunktet har de nødvendige organisatoriske forudsætninger for en omlægning. På baggrund af jeres besvarelser genereres der en score for hver organisatoriske forudsætning. Scoren er et gennemsnit af jeres besvarelser inden for den pågældende organisatoriske forudsætning, og hvert svar kan give en score fra 0 (slet ikke) til 4 (i meget høj grad). Scorerne vil give jer et billede af, hvilke organisatoriske forudsætninger, der giver anledning til et særligt udviklingsarbejde. </t>
  </si>
  <si>
    <t xml:space="preserve">For at få et billede af jeres praksis på sagsbehandlingsområdet, anbefales det, at I gennemgår de seneste ti sager, og stiller jer selv nedenstående spørgsmål i relation til sagerne. På baggrund af jeres besvarelser genereres der en score for hver sag. Scoren er et gennemsnit af jeres besvarelser for den enkelte sag, og hvert svar kan give en score fra 0 (slet ikke) til 4 (i meget høj grad). Scorerne kan give jer et billede af graden af og variationen i, hvor recovery-orienterede jeres sager 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</si>
</sst>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i/>
      <sz val="11"/>
      <color theme="1"/>
      <name val="Calibri"/>
      <family val="2"/>
      <scheme val="minor"/>
    </font>
    <font>
      <sz val="10"/>
      <color theme="1"/>
      <name val="Calibri"/>
      <family val="2"/>
      <scheme val="minor"/>
    </font>
  </fonts>
  <fills count="6">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s>
  <cellStyleXfs count="1">
    <xf numFmtId="0" fontId="0" fillId="0" borderId="0"/>
  </cellStyleXfs>
  <cellXfs count="59">
    <xf numFmtId="0" fontId="0" fillId="0" borderId="0" xfId="0"/>
    <xf numFmtId="0" fontId="0" fillId="0" borderId="0" xfId="0" applyAlignment="1">
      <alignment wrapText="1"/>
    </xf>
    <xf numFmtId="0" fontId="0" fillId="4" borderId="3" xfId="0" applyFill="1" applyBorder="1"/>
    <xf numFmtId="0" fontId="0" fillId="4" borderId="8" xfId="0" applyFill="1" applyBorder="1"/>
    <xf numFmtId="0" fontId="0" fillId="4" borderId="9" xfId="0" applyFill="1" applyBorder="1"/>
    <xf numFmtId="0" fontId="0" fillId="0" borderId="9" xfId="0" applyBorder="1"/>
    <xf numFmtId="0" fontId="1" fillId="3" borderId="2" xfId="0" applyFont="1" applyFill="1" applyBorder="1"/>
    <xf numFmtId="0" fontId="2" fillId="4" borderId="3" xfId="0" applyFont="1" applyFill="1" applyBorder="1"/>
    <xf numFmtId="0" fontId="2" fillId="4" borderId="8" xfId="0" applyFont="1" applyFill="1" applyBorder="1"/>
    <xf numFmtId="0" fontId="2" fillId="4" borderId="1" xfId="0" applyFont="1" applyFill="1" applyBorder="1"/>
    <xf numFmtId="0" fontId="2" fillId="4" borderId="9" xfId="0" applyFont="1" applyFill="1" applyBorder="1"/>
    <xf numFmtId="0" fontId="2" fillId="4" borderId="14" xfId="0" applyFont="1" applyFill="1" applyBorder="1"/>
    <xf numFmtId="0" fontId="0" fillId="0" borderId="3" xfId="0" applyBorder="1"/>
    <xf numFmtId="0" fontId="0" fillId="0" borderId="4" xfId="0" applyBorder="1"/>
    <xf numFmtId="0" fontId="1" fillId="3" borderId="16" xfId="0" applyFont="1" applyFill="1" applyBorder="1"/>
    <xf numFmtId="0" fontId="2" fillId="4" borderId="17" xfId="0" applyFont="1" applyFill="1" applyBorder="1"/>
    <xf numFmtId="0" fontId="1" fillId="3" borderId="18" xfId="0" applyFont="1" applyFill="1" applyBorder="1"/>
    <xf numFmtId="0" fontId="0" fillId="4" borderId="19" xfId="0" applyFill="1" applyBorder="1"/>
    <xf numFmtId="0" fontId="0" fillId="0" borderId="19" xfId="0" applyBorder="1"/>
    <xf numFmtId="0" fontId="0" fillId="2" borderId="20" xfId="0" applyFill="1" applyBorder="1" applyAlignment="1">
      <alignment wrapText="1"/>
    </xf>
    <xf numFmtId="0" fontId="0" fillId="2" borderId="21" xfId="0" applyFill="1" applyBorder="1"/>
    <xf numFmtId="0" fontId="0" fillId="2" borderId="22" xfId="0" applyFill="1" applyBorder="1"/>
    <xf numFmtId="0" fontId="0" fillId="5" borderId="8" xfId="0" applyFill="1" applyBorder="1" applyAlignment="1">
      <alignment wrapText="1"/>
    </xf>
    <xf numFmtId="0" fontId="0" fillId="0" borderId="27" xfId="0" applyBorder="1"/>
    <xf numFmtId="0" fontId="0" fillId="0" borderId="3" xfId="0" applyFill="1" applyBorder="1" applyAlignment="1">
      <alignment wrapText="1"/>
    </xf>
    <xf numFmtId="0" fontId="0" fillId="0" borderId="8" xfId="0" applyFill="1" applyBorder="1"/>
    <xf numFmtId="0" fontId="0" fillId="0" borderId="1" xfId="0" applyFill="1" applyBorder="1"/>
    <xf numFmtId="0" fontId="0" fillId="0" borderId="14" xfId="0" applyFill="1" applyBorder="1"/>
    <xf numFmtId="0" fontId="0" fillId="0" borderId="17" xfId="0" applyFill="1" applyBorder="1" applyAlignment="1">
      <alignment wrapText="1"/>
    </xf>
    <xf numFmtId="0" fontId="0" fillId="0" borderId="9" xfId="0" applyFill="1" applyBorder="1"/>
    <xf numFmtId="0" fontId="0" fillId="0" borderId="23" xfId="0" applyFill="1" applyBorder="1" applyAlignment="1">
      <alignment wrapText="1"/>
    </xf>
    <xf numFmtId="0" fontId="0" fillId="0" borderId="24" xfId="0" applyFill="1" applyBorder="1"/>
    <xf numFmtId="0" fontId="0" fillId="0" borderId="25" xfId="0" applyFill="1" applyBorder="1"/>
    <xf numFmtId="0" fontId="0" fillId="0" borderId="26" xfId="0" applyFill="1" applyBorder="1"/>
    <xf numFmtId="0" fontId="0" fillId="0" borderId="4" xfId="0" applyFill="1" applyBorder="1" applyAlignment="1">
      <alignment wrapText="1"/>
    </xf>
    <xf numFmtId="0" fontId="0" fillId="0" borderId="10" xfId="0" applyFill="1" applyBorder="1"/>
    <xf numFmtId="0" fontId="0" fillId="0" borderId="11" xfId="0" applyFill="1" applyBorder="1"/>
    <xf numFmtId="0" fontId="0" fillId="0" borderId="15" xfId="0" applyFill="1" applyBorder="1"/>
    <xf numFmtId="0" fontId="1" fillId="3" borderId="5" xfId="0" applyFont="1" applyFill="1" applyBorder="1"/>
    <xf numFmtId="0" fontId="1" fillId="3" borderId="7" xfId="0" applyFont="1" applyFill="1" applyBorder="1"/>
    <xf numFmtId="0" fontId="3" fillId="0" borderId="8" xfId="0" applyFont="1" applyBorder="1" applyAlignment="1">
      <alignment wrapText="1"/>
    </xf>
    <xf numFmtId="0" fontId="0" fillId="2" borderId="10" xfId="0" applyFill="1" applyBorder="1" applyAlignment="1">
      <alignment wrapText="1"/>
    </xf>
    <xf numFmtId="0" fontId="0" fillId="2" borderId="11" xfId="0" applyFill="1" applyBorder="1"/>
    <xf numFmtId="0" fontId="0" fillId="2" borderId="12" xfId="0" applyFill="1" applyBorder="1"/>
    <xf numFmtId="0" fontId="0" fillId="5" borderId="8" xfId="0" applyFill="1" applyBorder="1"/>
    <xf numFmtId="0" fontId="0" fillId="4" borderId="10" xfId="0" applyFill="1" applyBorder="1" applyAlignment="1">
      <alignment wrapText="1"/>
    </xf>
    <xf numFmtId="0" fontId="0" fillId="4" borderId="12" xfId="0" applyFill="1" applyBorder="1"/>
    <xf numFmtId="0" fontId="0" fillId="4" borderId="10" xfId="0" applyFill="1" applyBorder="1"/>
    <xf numFmtId="0" fontId="2" fillId="0" borderId="21" xfId="0" applyFont="1" applyBorder="1" applyAlignment="1">
      <alignment horizontal="center" wrapText="1"/>
    </xf>
    <xf numFmtId="0" fontId="0" fillId="0" borderId="21" xfId="0" applyBorder="1" applyAlignment="1">
      <alignment horizontal="center" wrapText="1"/>
    </xf>
    <xf numFmtId="0" fontId="1" fillId="3" borderId="5" xfId="0" applyFont="1" applyFill="1" applyBorder="1" applyAlignment="1">
      <alignment horizontal="center"/>
    </xf>
    <xf numFmtId="0" fontId="1" fillId="3" borderId="6" xfId="0" applyFont="1" applyFill="1" applyBorder="1" applyAlignment="1">
      <alignment horizontal="center"/>
    </xf>
    <xf numFmtId="0" fontId="1" fillId="3" borderId="13" xfId="0" applyFont="1" applyFill="1" applyBorder="1" applyAlignment="1">
      <alignment horizontal="center"/>
    </xf>
    <xf numFmtId="0" fontId="2" fillId="0" borderId="21" xfId="0" applyFont="1" applyBorder="1" applyAlignment="1">
      <alignment horizontal="left" vertical="top" wrapText="1"/>
    </xf>
    <xf numFmtId="0" fontId="0" fillId="0" borderId="21" xfId="0" applyBorder="1" applyAlignment="1">
      <alignment horizontal="left" vertical="top" wrapText="1"/>
    </xf>
    <xf numFmtId="0" fontId="0" fillId="3" borderId="5" xfId="0" applyFill="1" applyBorder="1" applyAlignment="1">
      <alignment horizontal="center" wrapText="1"/>
    </xf>
    <xf numFmtId="0" fontId="0" fillId="3" borderId="7" xfId="0" applyFill="1" applyBorder="1" applyAlignment="1">
      <alignment horizontal="center" wrapText="1"/>
    </xf>
    <xf numFmtId="0" fontId="0" fillId="3" borderId="5" xfId="0" applyFill="1" applyBorder="1" applyAlignment="1">
      <alignment horizontal="center"/>
    </xf>
    <xf numFmtId="0" fontId="0" fillId="3" borderId="7" xfId="0"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3"/>
  <sheetViews>
    <sheetView workbookViewId="0">
      <selection activeCell="K5" sqref="K5"/>
    </sheetView>
  </sheetViews>
  <sheetFormatPr defaultRowHeight="15" x14ac:dyDescent="0.25"/>
  <cols>
    <col min="1" max="1" width="49.7109375" customWidth="1"/>
    <col min="3" max="4" width="13.140625" customWidth="1"/>
    <col min="5" max="5" width="10.42578125" customWidth="1"/>
    <col min="6" max="6" width="15.28515625" customWidth="1"/>
    <col min="7" max="7" width="26.85546875" customWidth="1"/>
  </cols>
  <sheetData>
    <row r="1" spans="1:7" ht="66" customHeight="1" thickBot="1" x14ac:dyDescent="0.3">
      <c r="A1" s="48" t="s">
        <v>79</v>
      </c>
      <c r="B1" s="49"/>
      <c r="C1" s="49"/>
      <c r="D1" s="49"/>
      <c r="E1" s="49"/>
      <c r="F1" s="49"/>
      <c r="G1" s="49"/>
    </row>
    <row r="2" spans="1:7" x14ac:dyDescent="0.25">
      <c r="A2" s="6" t="s">
        <v>6</v>
      </c>
      <c r="B2" s="50" t="s">
        <v>35</v>
      </c>
      <c r="C2" s="51"/>
      <c r="D2" s="51"/>
      <c r="E2" s="51"/>
      <c r="F2" s="52"/>
      <c r="G2" s="6" t="s">
        <v>8</v>
      </c>
    </row>
    <row r="3" spans="1:7" ht="23.25" customHeight="1" x14ac:dyDescent="0.25">
      <c r="A3" s="7" t="s">
        <v>7</v>
      </c>
      <c r="B3" s="8" t="s">
        <v>1</v>
      </c>
      <c r="C3" s="9" t="s">
        <v>2</v>
      </c>
      <c r="D3" s="9" t="s">
        <v>3</v>
      </c>
      <c r="E3" s="9" t="s">
        <v>4</v>
      </c>
      <c r="F3" s="11" t="s">
        <v>5</v>
      </c>
      <c r="G3" s="2"/>
    </row>
    <row r="4" spans="1:7" ht="32.450000000000003" customHeight="1" x14ac:dyDescent="0.25">
      <c r="A4" s="24" t="s">
        <v>22</v>
      </c>
      <c r="B4" s="25"/>
      <c r="C4" s="26"/>
      <c r="D4" s="26"/>
      <c r="E4" s="26"/>
      <c r="F4" s="27"/>
      <c r="G4" s="12"/>
    </row>
    <row r="5" spans="1:7" ht="30" x14ac:dyDescent="0.25">
      <c r="A5" s="24" t="s">
        <v>71</v>
      </c>
      <c r="B5" s="25"/>
      <c r="C5" s="26"/>
      <c r="D5" s="26"/>
      <c r="E5" s="26"/>
      <c r="F5" s="27"/>
      <c r="G5" s="12"/>
    </row>
    <row r="6" spans="1:7" ht="30" x14ac:dyDescent="0.25">
      <c r="A6" s="24" t="s">
        <v>72</v>
      </c>
      <c r="B6" s="25"/>
      <c r="C6" s="26"/>
      <c r="D6" s="26"/>
      <c r="E6" s="26"/>
      <c r="F6" s="27"/>
      <c r="G6" s="12"/>
    </row>
    <row r="7" spans="1:7" ht="15.75" thickBot="1" x14ac:dyDescent="0.3">
      <c r="A7" s="19" t="s">
        <v>32</v>
      </c>
      <c r="B7" s="20"/>
      <c r="C7" s="20"/>
      <c r="D7" s="20"/>
      <c r="E7" s="20"/>
      <c r="F7" s="20"/>
      <c r="G7" s="21">
        <f>(COUNTIF(C4:C6,"x")*1+COUNTIF(D4:D6,"x")*2+COUNTIF(E4:E6,"x")*3+COUNTIF(F4:F6,"x")*4)/COUNTA(A4:A6)</f>
        <v>0</v>
      </c>
    </row>
    <row r="8" spans="1:7" ht="15.75" thickBot="1" x14ac:dyDescent="0.3"/>
    <row r="9" spans="1:7" x14ac:dyDescent="0.25">
      <c r="A9" s="6" t="s">
        <v>10</v>
      </c>
      <c r="B9" s="50" t="s">
        <v>35</v>
      </c>
      <c r="C9" s="51"/>
      <c r="D9" s="51"/>
      <c r="E9" s="51"/>
      <c r="F9" s="52"/>
      <c r="G9" s="6" t="s">
        <v>8</v>
      </c>
    </row>
    <row r="10" spans="1:7" x14ac:dyDescent="0.25">
      <c r="A10" s="7" t="s">
        <v>7</v>
      </c>
      <c r="B10" s="8" t="s">
        <v>1</v>
      </c>
      <c r="C10" s="9" t="s">
        <v>2</v>
      </c>
      <c r="D10" s="9" t="s">
        <v>3</v>
      </c>
      <c r="E10" s="9" t="s">
        <v>4</v>
      </c>
      <c r="F10" s="11" t="s">
        <v>5</v>
      </c>
      <c r="G10" s="2"/>
    </row>
    <row r="11" spans="1:7" ht="58.5" customHeight="1" x14ac:dyDescent="0.25">
      <c r="A11" s="24" t="s">
        <v>17</v>
      </c>
      <c r="B11" s="25"/>
      <c r="C11" s="26"/>
      <c r="D11" s="26"/>
      <c r="E11" s="26"/>
      <c r="F11" s="27"/>
      <c r="G11" s="12"/>
    </row>
    <row r="12" spans="1:7" ht="42.75" customHeight="1" x14ac:dyDescent="0.25">
      <c r="A12" s="24" t="s">
        <v>9</v>
      </c>
      <c r="B12" s="25"/>
      <c r="C12" s="26"/>
      <c r="D12" s="26"/>
      <c r="E12" s="26"/>
      <c r="F12" s="27"/>
      <c r="G12" s="12"/>
    </row>
    <row r="13" spans="1:7" ht="44.25" customHeight="1" thickBot="1" x14ac:dyDescent="0.3">
      <c r="A13" s="34" t="s">
        <v>18</v>
      </c>
      <c r="B13" s="35"/>
      <c r="C13" s="36"/>
      <c r="D13" s="36"/>
      <c r="E13" s="36"/>
      <c r="F13" s="37"/>
      <c r="G13" s="13"/>
    </row>
    <row r="14" spans="1:7" ht="15.75" thickBot="1" x14ac:dyDescent="0.3">
      <c r="A14" s="19" t="s">
        <v>32</v>
      </c>
      <c r="B14" s="20"/>
      <c r="C14" s="20"/>
      <c r="D14" s="20"/>
      <c r="E14" s="20"/>
      <c r="F14" s="20"/>
      <c r="G14" s="21">
        <f>(COUNTIF(C11:C13,"x")*1+COUNTIF(D11:D13,"x")*2+COUNTIF(E11:E13,"x")*3+COUNTIF(F11:F13,"x")*4)/COUNTA(A11:A13)</f>
        <v>0</v>
      </c>
    </row>
    <row r="15" spans="1:7" ht="15.75" thickBot="1" x14ac:dyDescent="0.3"/>
    <row r="16" spans="1:7" x14ac:dyDescent="0.25">
      <c r="A16" s="6" t="s">
        <v>11</v>
      </c>
      <c r="B16" s="50" t="s">
        <v>35</v>
      </c>
      <c r="C16" s="51"/>
      <c r="D16" s="51"/>
      <c r="E16" s="51"/>
      <c r="F16" s="52"/>
      <c r="G16" s="6" t="s">
        <v>8</v>
      </c>
    </row>
    <row r="17" spans="1:7" x14ac:dyDescent="0.25">
      <c r="A17" s="7" t="s">
        <v>7</v>
      </c>
      <c r="B17" s="8" t="s">
        <v>1</v>
      </c>
      <c r="C17" s="9" t="s">
        <v>2</v>
      </c>
      <c r="D17" s="9" t="s">
        <v>3</v>
      </c>
      <c r="E17" s="9" t="s">
        <v>4</v>
      </c>
      <c r="F17" s="11" t="s">
        <v>5</v>
      </c>
      <c r="G17" s="2"/>
    </row>
    <row r="18" spans="1:7" ht="41.25" customHeight="1" x14ac:dyDescent="0.25">
      <c r="A18" s="24" t="s">
        <v>12</v>
      </c>
      <c r="B18" s="25"/>
      <c r="C18" s="26"/>
      <c r="D18" s="26"/>
      <c r="E18" s="26"/>
      <c r="F18" s="27"/>
      <c r="G18" s="12"/>
    </row>
    <row r="19" spans="1:7" ht="71.25" customHeight="1" x14ac:dyDescent="0.25">
      <c r="A19" s="24" t="s">
        <v>13</v>
      </c>
      <c r="B19" s="25"/>
      <c r="C19" s="26"/>
      <c r="D19" s="26"/>
      <c r="E19" s="26"/>
      <c r="F19" s="27"/>
      <c r="G19" s="12"/>
    </row>
    <row r="20" spans="1:7" ht="15.75" thickBot="1" x14ac:dyDescent="0.3">
      <c r="A20" s="19" t="s">
        <v>32</v>
      </c>
      <c r="B20" s="20"/>
      <c r="C20" s="20"/>
      <c r="D20" s="20"/>
      <c r="E20" s="20"/>
      <c r="F20" s="20"/>
      <c r="G20" s="21">
        <f>(COUNTIF(C18:C19,"x")*1+COUNTIF(D18:D19,"x")*2+COUNTIF(E18:E19,"x")*3+COUNTIF(F18:F19,"x")*4)/COUNTA(A18:A19)</f>
        <v>0</v>
      </c>
    </row>
    <row r="21" spans="1:7" ht="15.75" thickBot="1" x14ac:dyDescent="0.3"/>
    <row r="22" spans="1:7" x14ac:dyDescent="0.25">
      <c r="A22" s="6" t="s">
        <v>14</v>
      </c>
      <c r="B22" s="50" t="s">
        <v>35</v>
      </c>
      <c r="C22" s="51"/>
      <c r="D22" s="51"/>
      <c r="E22" s="51"/>
      <c r="F22" s="52"/>
      <c r="G22" s="6" t="s">
        <v>8</v>
      </c>
    </row>
    <row r="23" spans="1:7" x14ac:dyDescent="0.25">
      <c r="A23" s="7" t="s">
        <v>7</v>
      </c>
      <c r="B23" s="8" t="s">
        <v>1</v>
      </c>
      <c r="C23" s="9" t="s">
        <v>2</v>
      </c>
      <c r="D23" s="9" t="s">
        <v>3</v>
      </c>
      <c r="E23" s="9" t="s">
        <v>4</v>
      </c>
      <c r="F23" s="11" t="s">
        <v>5</v>
      </c>
      <c r="G23" s="2"/>
    </row>
    <row r="24" spans="1:7" ht="39" customHeight="1" x14ac:dyDescent="0.25">
      <c r="A24" s="24" t="s">
        <v>16</v>
      </c>
      <c r="B24" s="25"/>
      <c r="C24" s="26"/>
      <c r="D24" s="26"/>
      <c r="E24" s="26"/>
      <c r="F24" s="27"/>
      <c r="G24" s="12"/>
    </row>
    <row r="25" spans="1:7" ht="61.5" customHeight="1" x14ac:dyDescent="0.25">
      <c r="A25" s="24" t="s">
        <v>15</v>
      </c>
      <c r="B25" s="25"/>
      <c r="C25" s="26"/>
      <c r="D25" s="26"/>
      <c r="E25" s="26"/>
      <c r="F25" s="27"/>
      <c r="G25" s="12"/>
    </row>
    <row r="26" spans="1:7" ht="30.75" thickBot="1" x14ac:dyDescent="0.3">
      <c r="A26" s="34" t="s">
        <v>74</v>
      </c>
      <c r="B26" s="35"/>
      <c r="C26" s="36"/>
      <c r="D26" s="36"/>
      <c r="E26" s="36"/>
      <c r="F26" s="37"/>
      <c r="G26" s="13"/>
    </row>
    <row r="27" spans="1:7" ht="15.75" thickBot="1" x14ac:dyDescent="0.3">
      <c r="A27" s="19" t="s">
        <v>32</v>
      </c>
      <c r="B27" s="20"/>
      <c r="C27" s="20"/>
      <c r="D27" s="20"/>
      <c r="E27" s="20"/>
      <c r="F27" s="20"/>
      <c r="G27" s="21">
        <f>(COUNTIF(C24:C26,"x")*1+COUNTIF(D24:D26,"x")*2+COUNTIF(E24:E26,"x")*3+COUNTIF(F24:F26,"x")*4)/COUNTA(A24:A26)</f>
        <v>0</v>
      </c>
    </row>
    <row r="28" spans="1:7" ht="15.75" thickBot="1" x14ac:dyDescent="0.3"/>
    <row r="29" spans="1:7" x14ac:dyDescent="0.25">
      <c r="A29" s="6" t="s">
        <v>19</v>
      </c>
      <c r="B29" s="50" t="s">
        <v>35</v>
      </c>
      <c r="C29" s="51"/>
      <c r="D29" s="51"/>
      <c r="E29" s="51"/>
      <c r="F29" s="52"/>
      <c r="G29" s="6" t="s">
        <v>8</v>
      </c>
    </row>
    <row r="30" spans="1:7" x14ac:dyDescent="0.25">
      <c r="A30" s="7" t="s">
        <v>7</v>
      </c>
      <c r="B30" s="8" t="s">
        <v>1</v>
      </c>
      <c r="C30" s="9" t="s">
        <v>2</v>
      </c>
      <c r="D30" s="9" t="s">
        <v>3</v>
      </c>
      <c r="E30" s="9" t="s">
        <v>4</v>
      </c>
      <c r="F30" s="11" t="s">
        <v>5</v>
      </c>
      <c r="G30" s="2"/>
    </row>
    <row r="31" spans="1:7" ht="53.25" customHeight="1" x14ac:dyDescent="0.25">
      <c r="A31" s="24" t="s">
        <v>75</v>
      </c>
      <c r="B31" s="25"/>
      <c r="C31" s="26"/>
      <c r="D31" s="26"/>
      <c r="E31" s="26"/>
      <c r="F31" s="27"/>
      <c r="G31" s="12"/>
    </row>
    <row r="32" spans="1:7" x14ac:dyDescent="0.25">
      <c r="A32" s="24" t="s">
        <v>20</v>
      </c>
      <c r="B32" s="25"/>
      <c r="C32" s="26"/>
      <c r="D32" s="26"/>
      <c r="E32" s="26"/>
      <c r="F32" s="27"/>
      <c r="G32" s="12"/>
    </row>
    <row r="33" spans="1:7" x14ac:dyDescent="0.25">
      <c r="A33" s="24" t="s">
        <v>21</v>
      </c>
      <c r="B33" s="25"/>
      <c r="C33" s="26"/>
      <c r="D33" s="26"/>
      <c r="E33" s="26"/>
      <c r="F33" s="27"/>
      <c r="G33" s="12"/>
    </row>
    <row r="34" spans="1:7" ht="15.75" thickBot="1" x14ac:dyDescent="0.3">
      <c r="A34" s="19" t="s">
        <v>32</v>
      </c>
      <c r="B34" s="20"/>
      <c r="C34" s="20"/>
      <c r="D34" s="20"/>
      <c r="E34" s="20"/>
      <c r="F34" s="20"/>
      <c r="G34" s="21">
        <f>(COUNTIF(C31:C33,"x")*1+COUNTIF(D31:D33,"x")*2+COUNTIF(E31:E33,"x")*3+COUNTIF(F31:F33,"x")*4)/COUNTA(A31:A33)</f>
        <v>0</v>
      </c>
    </row>
    <row r="35" spans="1:7" ht="15.75" thickBot="1" x14ac:dyDescent="0.3"/>
    <row r="36" spans="1:7" x14ac:dyDescent="0.25">
      <c r="A36" s="14" t="s">
        <v>23</v>
      </c>
      <c r="B36" s="50" t="s">
        <v>35</v>
      </c>
      <c r="C36" s="51"/>
      <c r="D36" s="51"/>
      <c r="E36" s="51"/>
      <c r="F36" s="52"/>
      <c r="G36" s="16" t="s">
        <v>8</v>
      </c>
    </row>
    <row r="37" spans="1:7" x14ac:dyDescent="0.25">
      <c r="A37" s="15" t="s">
        <v>7</v>
      </c>
      <c r="B37" s="8" t="s">
        <v>1</v>
      </c>
      <c r="C37" s="9" t="s">
        <v>2</v>
      </c>
      <c r="D37" s="9" t="s">
        <v>3</v>
      </c>
      <c r="E37" s="9" t="s">
        <v>4</v>
      </c>
      <c r="F37" s="10" t="s">
        <v>5</v>
      </c>
      <c r="G37" s="17"/>
    </row>
    <row r="38" spans="1:7" ht="30" x14ac:dyDescent="0.25">
      <c r="A38" s="28" t="s">
        <v>24</v>
      </c>
      <c r="B38" s="25"/>
      <c r="C38" s="26"/>
      <c r="D38" s="26"/>
      <c r="E38" s="26"/>
      <c r="F38" s="29"/>
      <c r="G38" s="18"/>
    </row>
    <row r="39" spans="1:7" ht="37.5" customHeight="1" x14ac:dyDescent="0.25">
      <c r="A39" s="30" t="s">
        <v>73</v>
      </c>
      <c r="B39" s="31"/>
      <c r="C39" s="32"/>
      <c r="D39" s="32"/>
      <c r="E39" s="32"/>
      <c r="F39" s="33"/>
      <c r="G39" s="23"/>
    </row>
    <row r="40" spans="1:7" ht="15.75" thickBot="1" x14ac:dyDescent="0.3">
      <c r="A40" s="19" t="s">
        <v>32</v>
      </c>
      <c r="B40" s="20"/>
      <c r="C40" s="20"/>
      <c r="D40" s="20"/>
      <c r="E40" s="20"/>
      <c r="F40" s="20"/>
      <c r="G40" s="21">
        <f>(COUNTIF(C38:C39,"x")*1+COUNTIF(D38:D39,"x")*2+COUNTIF(E38:E39,"x")*3+COUNTIF(F38:F39,"x")*4)/COUNTA(A38:A39)</f>
        <v>0</v>
      </c>
    </row>
    <row r="41" spans="1:7" ht="15.75" thickBot="1" x14ac:dyDescent="0.3"/>
    <row r="42" spans="1:7" x14ac:dyDescent="0.25">
      <c r="A42" s="6" t="s">
        <v>28</v>
      </c>
      <c r="B42" s="50" t="s">
        <v>35</v>
      </c>
      <c r="C42" s="51"/>
      <c r="D42" s="51"/>
      <c r="E42" s="51"/>
      <c r="F42" s="52"/>
      <c r="G42" s="6" t="s">
        <v>8</v>
      </c>
    </row>
    <row r="43" spans="1:7" x14ac:dyDescent="0.25">
      <c r="A43" s="7" t="s">
        <v>7</v>
      </c>
      <c r="B43" s="8" t="s">
        <v>1</v>
      </c>
      <c r="C43" s="9" t="s">
        <v>2</v>
      </c>
      <c r="D43" s="9" t="s">
        <v>3</v>
      </c>
      <c r="E43" s="9" t="s">
        <v>4</v>
      </c>
      <c r="F43" s="11" t="s">
        <v>5</v>
      </c>
      <c r="G43" s="2"/>
    </row>
    <row r="44" spans="1:7" ht="30" x14ac:dyDescent="0.25">
      <c r="A44" s="24" t="s">
        <v>25</v>
      </c>
      <c r="B44" s="25"/>
      <c r="C44" s="26"/>
      <c r="D44" s="26"/>
      <c r="E44" s="26"/>
      <c r="F44" s="27"/>
      <c r="G44" s="12"/>
    </row>
    <row r="45" spans="1:7" ht="60" x14ac:dyDescent="0.25">
      <c r="A45" s="24" t="s">
        <v>26</v>
      </c>
      <c r="B45" s="25"/>
      <c r="C45" s="26"/>
      <c r="D45" s="26"/>
      <c r="E45" s="26"/>
      <c r="F45" s="27"/>
      <c r="G45" s="12"/>
    </row>
    <row r="46" spans="1:7" ht="30" x14ac:dyDescent="0.25">
      <c r="A46" s="24" t="s">
        <v>27</v>
      </c>
      <c r="B46" s="25"/>
      <c r="C46" s="26"/>
      <c r="D46" s="26"/>
      <c r="E46" s="26"/>
      <c r="F46" s="27"/>
      <c r="G46" s="12"/>
    </row>
    <row r="47" spans="1:7" ht="15.75" thickBot="1" x14ac:dyDescent="0.3">
      <c r="A47" s="19" t="s">
        <v>32</v>
      </c>
      <c r="B47" s="20"/>
      <c r="C47" s="20"/>
      <c r="D47" s="20"/>
      <c r="E47" s="20"/>
      <c r="F47" s="20"/>
      <c r="G47" s="21">
        <f>(COUNTIF(C44:C46,"x")*1+COUNTIF(D44:D46,"x")*2+COUNTIF(E44:E46,"x")*3+COUNTIF(F44:F46,"x")*4)/COUNTA(A44:A46)</f>
        <v>0</v>
      </c>
    </row>
    <row r="48" spans="1:7" ht="15.75" thickBot="1" x14ac:dyDescent="0.3"/>
    <row r="49" spans="1:7" x14ac:dyDescent="0.25">
      <c r="A49" s="6" t="s">
        <v>29</v>
      </c>
      <c r="B49" s="50" t="s">
        <v>35</v>
      </c>
      <c r="C49" s="51"/>
      <c r="D49" s="51"/>
      <c r="E49" s="51"/>
      <c r="F49" s="52"/>
      <c r="G49" s="6" t="s">
        <v>8</v>
      </c>
    </row>
    <row r="50" spans="1:7" x14ac:dyDescent="0.25">
      <c r="A50" s="7" t="s">
        <v>7</v>
      </c>
      <c r="B50" s="8" t="s">
        <v>1</v>
      </c>
      <c r="C50" s="9" t="s">
        <v>2</v>
      </c>
      <c r="D50" s="9" t="s">
        <v>3</v>
      </c>
      <c r="E50" s="9" t="s">
        <v>4</v>
      </c>
      <c r="F50" s="11" t="s">
        <v>5</v>
      </c>
      <c r="G50" s="2"/>
    </row>
    <row r="51" spans="1:7" ht="30" x14ac:dyDescent="0.25">
      <c r="A51" s="24" t="s">
        <v>30</v>
      </c>
      <c r="B51" s="25"/>
      <c r="C51" s="26"/>
      <c r="D51" s="26"/>
      <c r="E51" s="26"/>
      <c r="F51" s="27"/>
      <c r="G51" s="12"/>
    </row>
    <row r="52" spans="1:7" ht="45" x14ac:dyDescent="0.25">
      <c r="A52" s="24" t="s">
        <v>31</v>
      </c>
      <c r="B52" s="25"/>
      <c r="C52" s="26"/>
      <c r="D52" s="26"/>
      <c r="E52" s="26"/>
      <c r="F52" s="27"/>
      <c r="G52" s="12"/>
    </row>
    <row r="53" spans="1:7" ht="15.75" thickBot="1" x14ac:dyDescent="0.3">
      <c r="A53" s="19" t="s">
        <v>32</v>
      </c>
      <c r="B53" s="20"/>
      <c r="C53" s="20"/>
      <c r="D53" s="20"/>
      <c r="E53" s="20"/>
      <c r="F53" s="20"/>
      <c r="G53" s="21">
        <f>(COUNTIF(C51:C52,"x")*1+COUNTIF(D51:D52,"x")*2+COUNTIF(E51:E52,"x")*3+COUNTIF(F51:F52,"x")*4)/COUNTA(A51:A52)</f>
        <v>0</v>
      </c>
    </row>
  </sheetData>
  <mergeCells count="9">
    <mergeCell ref="A1:G1"/>
    <mergeCell ref="B42:F42"/>
    <mergeCell ref="B49:F49"/>
    <mergeCell ref="B2:F2"/>
    <mergeCell ref="B9:F9"/>
    <mergeCell ref="B16:F16"/>
    <mergeCell ref="B22:F22"/>
    <mergeCell ref="B29:F29"/>
    <mergeCell ref="B36:F36"/>
  </mergeCells>
  <pageMargins left="0.7" right="0.7" top="0.75" bottom="0.75" header="0.3" footer="0.3"/>
  <pageSetup paperSize="9" scale="7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9"/>
  <sheetViews>
    <sheetView tabSelected="1" workbookViewId="0">
      <selection activeCell="I13" sqref="I13"/>
    </sheetView>
  </sheetViews>
  <sheetFormatPr defaultRowHeight="15" x14ac:dyDescent="0.25"/>
  <cols>
    <col min="1" max="1" width="48.28515625" customWidth="1"/>
    <col min="2" max="2" width="9.140625" customWidth="1"/>
    <col min="3" max="3" width="12.42578125" bestFit="1" customWidth="1"/>
    <col min="4" max="4" width="12.28515625" bestFit="1" customWidth="1"/>
    <col min="5" max="5" width="9.28515625" bestFit="1" customWidth="1"/>
    <col min="6" max="6" width="15.140625" bestFit="1" customWidth="1"/>
    <col min="7" max="7" width="40.7109375" customWidth="1"/>
  </cols>
  <sheetData>
    <row r="1" spans="1:7" ht="53.25" customHeight="1" thickBot="1" x14ac:dyDescent="0.3">
      <c r="A1" s="53" t="s">
        <v>80</v>
      </c>
      <c r="B1" s="54"/>
      <c r="C1" s="54"/>
      <c r="D1" s="54"/>
      <c r="E1" s="54"/>
      <c r="F1" s="54"/>
      <c r="G1" s="54"/>
    </row>
    <row r="2" spans="1:7" x14ac:dyDescent="0.25">
      <c r="A2" s="38" t="s">
        <v>47</v>
      </c>
      <c r="B2" s="51" t="s">
        <v>35</v>
      </c>
      <c r="C2" s="51"/>
      <c r="D2" s="51"/>
      <c r="E2" s="51"/>
      <c r="F2" s="51"/>
      <c r="G2" s="39" t="s">
        <v>8</v>
      </c>
    </row>
    <row r="3" spans="1:7" x14ac:dyDescent="0.25">
      <c r="A3" s="8" t="s">
        <v>7</v>
      </c>
      <c r="B3" s="9" t="s">
        <v>1</v>
      </c>
      <c r="C3" s="9" t="s">
        <v>2</v>
      </c>
      <c r="D3" s="9" t="s">
        <v>3</v>
      </c>
      <c r="E3" s="9" t="s">
        <v>4</v>
      </c>
      <c r="F3" s="9" t="s">
        <v>5</v>
      </c>
      <c r="G3" s="4"/>
    </row>
    <row r="4" spans="1:7" ht="26.25" x14ac:dyDescent="0.25">
      <c r="A4" s="40" t="s">
        <v>39</v>
      </c>
      <c r="B4" s="26"/>
      <c r="C4" s="26"/>
      <c r="D4" s="26"/>
      <c r="E4" s="26"/>
      <c r="F4" s="26"/>
      <c r="G4" s="5"/>
    </row>
    <row r="5" spans="1:7" ht="26.25" x14ac:dyDescent="0.25">
      <c r="A5" s="40" t="s">
        <v>69</v>
      </c>
      <c r="B5" s="26"/>
      <c r="C5" s="26"/>
      <c r="D5" s="26"/>
      <c r="E5" s="26"/>
      <c r="F5" s="26"/>
      <c r="G5" s="5"/>
    </row>
    <row r="6" spans="1:7" ht="26.25" x14ac:dyDescent="0.25">
      <c r="A6" s="40" t="s">
        <v>70</v>
      </c>
      <c r="B6" s="26"/>
      <c r="C6" s="26"/>
      <c r="D6" s="26"/>
      <c r="E6" s="26"/>
      <c r="F6" s="26"/>
      <c r="G6" s="5"/>
    </row>
    <row r="7" spans="1:7" ht="26.25" x14ac:dyDescent="0.25">
      <c r="A7" s="40" t="s">
        <v>36</v>
      </c>
      <c r="B7" s="26"/>
      <c r="C7" s="26"/>
      <c r="D7" s="26"/>
      <c r="E7" s="26"/>
      <c r="F7" s="26"/>
      <c r="G7" s="5"/>
    </row>
    <row r="8" spans="1:7" ht="26.25" x14ac:dyDescent="0.25">
      <c r="A8" s="40" t="s">
        <v>77</v>
      </c>
      <c r="B8" s="26"/>
      <c r="C8" s="26"/>
      <c r="D8" s="26"/>
      <c r="E8" s="26"/>
      <c r="F8" s="26"/>
      <c r="G8" s="5"/>
    </row>
    <row r="9" spans="1:7" ht="15.75" customHeight="1" x14ac:dyDescent="0.25">
      <c r="A9" s="40" t="s">
        <v>37</v>
      </c>
      <c r="B9" s="26"/>
      <c r="C9" s="26"/>
      <c r="D9" s="26"/>
      <c r="E9" s="26"/>
      <c r="F9" s="26"/>
      <c r="G9" s="5"/>
    </row>
    <row r="10" spans="1:7" x14ac:dyDescent="0.25">
      <c r="A10" s="40" t="s">
        <v>43</v>
      </c>
      <c r="B10" s="26"/>
      <c r="C10" s="26"/>
      <c r="D10" s="26"/>
      <c r="E10" s="26"/>
      <c r="F10" s="26"/>
      <c r="G10" s="5"/>
    </row>
    <row r="11" spans="1:7" ht="26.25" x14ac:dyDescent="0.25">
      <c r="A11" s="40" t="s">
        <v>78</v>
      </c>
      <c r="B11" s="26"/>
      <c r="C11" s="26"/>
      <c r="D11" s="26"/>
      <c r="E11" s="26"/>
      <c r="F11" s="26"/>
      <c r="G11" s="5"/>
    </row>
    <row r="12" spans="1:7" ht="26.25" x14ac:dyDescent="0.25">
      <c r="A12" s="40" t="s">
        <v>41</v>
      </c>
      <c r="B12" s="26"/>
      <c r="C12" s="26"/>
      <c r="D12" s="26"/>
      <c r="E12" s="26"/>
      <c r="F12" s="26"/>
      <c r="G12" s="5"/>
    </row>
    <row r="13" spans="1:7" ht="26.25" x14ac:dyDescent="0.25">
      <c r="A13" s="40" t="s">
        <v>76</v>
      </c>
      <c r="B13" s="26"/>
      <c r="C13" s="26"/>
      <c r="D13" s="26"/>
      <c r="E13" s="26"/>
      <c r="F13" s="26"/>
      <c r="G13" s="5"/>
    </row>
    <row r="14" spans="1:7" ht="26.25" x14ac:dyDescent="0.25">
      <c r="A14" s="40" t="s">
        <v>44</v>
      </c>
      <c r="B14" s="26"/>
      <c r="C14" s="26"/>
      <c r="D14" s="26"/>
      <c r="E14" s="26"/>
      <c r="F14" s="26"/>
      <c r="G14" s="5"/>
    </row>
    <row r="15" spans="1:7" ht="26.25" x14ac:dyDescent="0.25">
      <c r="A15" s="40" t="s">
        <v>46</v>
      </c>
      <c r="B15" s="26"/>
      <c r="C15" s="26"/>
      <c r="D15" s="26"/>
      <c r="E15" s="26"/>
      <c r="F15" s="26"/>
      <c r="G15" s="5"/>
    </row>
    <row r="16" spans="1:7" ht="15.75" thickBot="1" x14ac:dyDescent="0.3">
      <c r="A16" s="41" t="s">
        <v>48</v>
      </c>
      <c r="B16" s="42"/>
      <c r="C16" s="42"/>
      <c r="D16" s="42"/>
      <c r="E16" s="42"/>
      <c r="F16" s="42"/>
      <c r="G16" s="43">
        <f>(COUNTIF(C4:C15,"x")*1+COUNTIF(D4:D15,"x")*2+COUNTIF(E4:E15,"x")*3+COUNTIF(F4:F15,"x")*4)/COUNTA(A4:A15)</f>
        <v>0</v>
      </c>
    </row>
    <row r="18" spans="1:7" ht="15.75" thickBot="1" x14ac:dyDescent="0.3"/>
    <row r="19" spans="1:7" x14ac:dyDescent="0.25">
      <c r="A19" s="38" t="s">
        <v>49</v>
      </c>
      <c r="B19" s="51" t="s">
        <v>35</v>
      </c>
      <c r="C19" s="51"/>
      <c r="D19" s="51"/>
      <c r="E19" s="51"/>
      <c r="F19" s="51"/>
      <c r="G19" s="39" t="s">
        <v>8</v>
      </c>
    </row>
    <row r="20" spans="1:7" x14ac:dyDescent="0.25">
      <c r="A20" s="8" t="s">
        <v>7</v>
      </c>
      <c r="B20" s="9" t="s">
        <v>1</v>
      </c>
      <c r="C20" s="9" t="s">
        <v>2</v>
      </c>
      <c r="D20" s="9" t="s">
        <v>3</v>
      </c>
      <c r="E20" s="9" t="s">
        <v>4</v>
      </c>
      <c r="F20" s="9" t="s">
        <v>5</v>
      </c>
      <c r="G20" s="4"/>
    </row>
    <row r="21" spans="1:7" ht="26.25" x14ac:dyDescent="0.25">
      <c r="A21" s="40" t="s">
        <v>39</v>
      </c>
      <c r="B21" s="26"/>
      <c r="C21" s="26"/>
      <c r="D21" s="26"/>
      <c r="E21" s="26"/>
      <c r="F21" s="26"/>
      <c r="G21" s="5"/>
    </row>
    <row r="22" spans="1:7" ht="26.25" x14ac:dyDescent="0.25">
      <c r="A22" s="40" t="s">
        <v>38</v>
      </c>
      <c r="B22" s="26"/>
      <c r="C22" s="26"/>
      <c r="D22" s="26"/>
      <c r="E22" s="26"/>
      <c r="F22" s="26"/>
      <c r="G22" s="5"/>
    </row>
    <row r="23" spans="1:7" x14ac:dyDescent="0.25">
      <c r="A23" s="40" t="s">
        <v>40</v>
      </c>
      <c r="B23" s="26"/>
      <c r="C23" s="26"/>
      <c r="D23" s="26"/>
      <c r="E23" s="26"/>
      <c r="F23" s="26"/>
      <c r="G23" s="5"/>
    </row>
    <row r="24" spans="1:7" ht="26.25" x14ac:dyDescent="0.25">
      <c r="A24" s="40" t="s">
        <v>36</v>
      </c>
      <c r="B24" s="26"/>
      <c r="C24" s="26"/>
      <c r="D24" s="26"/>
      <c r="E24" s="26"/>
      <c r="F24" s="26"/>
      <c r="G24" s="5"/>
    </row>
    <row r="25" spans="1:7" ht="26.25" x14ac:dyDescent="0.25">
      <c r="A25" s="40" t="s">
        <v>77</v>
      </c>
      <c r="B25" s="26"/>
      <c r="C25" s="26"/>
      <c r="D25" s="26"/>
      <c r="E25" s="26"/>
      <c r="F25" s="26"/>
      <c r="G25" s="5"/>
    </row>
    <row r="26" spans="1:7" x14ac:dyDescent="0.25">
      <c r="A26" s="40" t="s">
        <v>37</v>
      </c>
      <c r="B26" s="26"/>
      <c r="C26" s="26"/>
      <c r="D26" s="26"/>
      <c r="E26" s="26"/>
      <c r="F26" s="26"/>
      <c r="G26" s="5"/>
    </row>
    <row r="27" spans="1:7" x14ac:dyDescent="0.25">
      <c r="A27" s="40" t="s">
        <v>43</v>
      </c>
      <c r="B27" s="26"/>
      <c r="C27" s="26"/>
      <c r="D27" s="26"/>
      <c r="E27" s="26"/>
      <c r="F27" s="26"/>
      <c r="G27" s="5"/>
    </row>
    <row r="28" spans="1:7" ht="26.25" x14ac:dyDescent="0.25">
      <c r="A28" s="40" t="s">
        <v>78</v>
      </c>
      <c r="B28" s="26"/>
      <c r="C28" s="26"/>
      <c r="D28" s="26"/>
      <c r="E28" s="26"/>
      <c r="F28" s="26"/>
      <c r="G28" s="5"/>
    </row>
    <row r="29" spans="1:7" ht="26.25" x14ac:dyDescent="0.25">
      <c r="A29" s="40" t="s">
        <v>41</v>
      </c>
      <c r="B29" s="26"/>
      <c r="C29" s="26"/>
      <c r="D29" s="26"/>
      <c r="E29" s="26"/>
      <c r="F29" s="26"/>
      <c r="G29" s="5"/>
    </row>
    <row r="30" spans="1:7" ht="26.25" x14ac:dyDescent="0.25">
      <c r="A30" s="40" t="s">
        <v>42</v>
      </c>
      <c r="B30" s="26"/>
      <c r="C30" s="26"/>
      <c r="D30" s="26"/>
      <c r="E30" s="26"/>
      <c r="F30" s="26"/>
      <c r="G30" s="5"/>
    </row>
    <row r="31" spans="1:7" ht="26.25" x14ac:dyDescent="0.25">
      <c r="A31" s="40" t="s">
        <v>44</v>
      </c>
      <c r="B31" s="26"/>
      <c r="C31" s="26"/>
      <c r="D31" s="26"/>
      <c r="E31" s="26"/>
      <c r="F31" s="26"/>
      <c r="G31" s="5"/>
    </row>
    <row r="32" spans="1:7" ht="26.25" x14ac:dyDescent="0.25">
      <c r="A32" s="40" t="s">
        <v>46</v>
      </c>
      <c r="B32" s="26"/>
      <c r="C32" s="26"/>
      <c r="D32" s="26"/>
      <c r="E32" s="26"/>
      <c r="F32" s="26"/>
      <c r="G32" s="5"/>
    </row>
    <row r="33" spans="1:7" ht="15.75" thickBot="1" x14ac:dyDescent="0.3">
      <c r="A33" s="41" t="s">
        <v>50</v>
      </c>
      <c r="B33" s="42"/>
      <c r="C33" s="42"/>
      <c r="D33" s="42"/>
      <c r="E33" s="42"/>
      <c r="F33" s="42"/>
      <c r="G33" s="43">
        <f>(COUNTIF(C21:C32,"x")*1+COUNTIF(D21:D32,"x")*2+COUNTIF(E21:E32,"x")*3+COUNTIF(F21:F32,"x")*4)/COUNTA(A21:A32)</f>
        <v>0</v>
      </c>
    </row>
    <row r="35" spans="1:7" ht="15.75" thickBot="1" x14ac:dyDescent="0.3"/>
    <row r="36" spans="1:7" x14ac:dyDescent="0.25">
      <c r="A36" s="38" t="s">
        <v>51</v>
      </c>
      <c r="B36" s="51" t="s">
        <v>35</v>
      </c>
      <c r="C36" s="51"/>
      <c r="D36" s="51"/>
      <c r="E36" s="51"/>
      <c r="F36" s="51"/>
      <c r="G36" s="39" t="s">
        <v>8</v>
      </c>
    </row>
    <row r="37" spans="1:7" x14ac:dyDescent="0.25">
      <c r="A37" s="8" t="s">
        <v>7</v>
      </c>
      <c r="B37" s="9" t="s">
        <v>1</v>
      </c>
      <c r="C37" s="9" t="s">
        <v>2</v>
      </c>
      <c r="D37" s="9" t="s">
        <v>3</v>
      </c>
      <c r="E37" s="9" t="s">
        <v>4</v>
      </c>
      <c r="F37" s="9" t="s">
        <v>5</v>
      </c>
      <c r="G37" s="4"/>
    </row>
    <row r="38" spans="1:7" ht="26.25" x14ac:dyDescent="0.25">
      <c r="A38" s="40" t="s">
        <v>39</v>
      </c>
      <c r="B38" s="26"/>
      <c r="C38" s="26"/>
      <c r="D38" s="26"/>
      <c r="E38" s="26"/>
      <c r="F38" s="26"/>
      <c r="G38" s="5"/>
    </row>
    <row r="39" spans="1:7" ht="26.25" x14ac:dyDescent="0.25">
      <c r="A39" s="40" t="s">
        <v>38</v>
      </c>
      <c r="B39" s="26"/>
      <c r="C39" s="26"/>
      <c r="D39" s="26"/>
      <c r="E39" s="26"/>
      <c r="F39" s="26"/>
      <c r="G39" s="5"/>
    </row>
    <row r="40" spans="1:7" x14ac:dyDescent="0.25">
      <c r="A40" s="40" t="s">
        <v>40</v>
      </c>
      <c r="B40" s="26"/>
      <c r="C40" s="26"/>
      <c r="D40" s="26"/>
      <c r="E40" s="26"/>
      <c r="F40" s="26"/>
      <c r="G40" s="5"/>
    </row>
    <row r="41" spans="1:7" ht="26.25" x14ac:dyDescent="0.25">
      <c r="A41" s="40" t="s">
        <v>36</v>
      </c>
      <c r="B41" s="26"/>
      <c r="C41" s="26"/>
      <c r="D41" s="26"/>
      <c r="E41" s="26"/>
      <c r="F41" s="26"/>
      <c r="G41" s="5"/>
    </row>
    <row r="42" spans="1:7" ht="26.25" x14ac:dyDescent="0.25">
      <c r="A42" s="40" t="s">
        <v>77</v>
      </c>
      <c r="B42" s="26"/>
      <c r="C42" s="26"/>
      <c r="D42" s="26"/>
      <c r="E42" s="26"/>
      <c r="F42" s="26"/>
      <c r="G42" s="5"/>
    </row>
    <row r="43" spans="1:7" x14ac:dyDescent="0.25">
      <c r="A43" s="40" t="s">
        <v>37</v>
      </c>
      <c r="B43" s="26"/>
      <c r="C43" s="26"/>
      <c r="D43" s="26"/>
      <c r="E43" s="26"/>
      <c r="F43" s="26"/>
      <c r="G43" s="5"/>
    </row>
    <row r="44" spans="1:7" x14ac:dyDescent="0.25">
      <c r="A44" s="40" t="s">
        <v>43</v>
      </c>
      <c r="B44" s="26"/>
      <c r="C44" s="26"/>
      <c r="D44" s="26"/>
      <c r="E44" s="26"/>
      <c r="F44" s="26"/>
      <c r="G44" s="5"/>
    </row>
    <row r="45" spans="1:7" ht="26.25" x14ac:dyDescent="0.25">
      <c r="A45" s="40" t="s">
        <v>78</v>
      </c>
      <c r="B45" s="26"/>
      <c r="C45" s="26"/>
      <c r="D45" s="26"/>
      <c r="E45" s="26"/>
      <c r="F45" s="26"/>
      <c r="G45" s="5"/>
    </row>
    <row r="46" spans="1:7" ht="26.25" x14ac:dyDescent="0.25">
      <c r="A46" s="40" t="s">
        <v>41</v>
      </c>
      <c r="B46" s="26"/>
      <c r="C46" s="26"/>
      <c r="D46" s="26"/>
      <c r="E46" s="26"/>
      <c r="F46" s="26"/>
      <c r="G46" s="5"/>
    </row>
    <row r="47" spans="1:7" ht="26.25" x14ac:dyDescent="0.25">
      <c r="A47" s="40" t="s">
        <v>42</v>
      </c>
      <c r="B47" s="26"/>
      <c r="C47" s="26"/>
      <c r="D47" s="26"/>
      <c r="E47" s="26"/>
      <c r="F47" s="26"/>
      <c r="G47" s="5"/>
    </row>
    <row r="48" spans="1:7" ht="26.25" x14ac:dyDescent="0.25">
      <c r="A48" s="40" t="s">
        <v>44</v>
      </c>
      <c r="B48" s="26"/>
      <c r="C48" s="26"/>
      <c r="D48" s="26"/>
      <c r="E48" s="26"/>
      <c r="F48" s="26"/>
      <c r="G48" s="5"/>
    </row>
    <row r="49" spans="1:7" ht="26.25" x14ac:dyDescent="0.25">
      <c r="A49" s="40" t="s">
        <v>46</v>
      </c>
      <c r="B49" s="26"/>
      <c r="C49" s="26"/>
      <c r="D49" s="26"/>
      <c r="E49" s="26"/>
      <c r="F49" s="26"/>
      <c r="G49" s="5"/>
    </row>
    <row r="50" spans="1:7" ht="15.75" thickBot="1" x14ac:dyDescent="0.3">
      <c r="A50" s="41" t="s">
        <v>53</v>
      </c>
      <c r="B50" s="42"/>
      <c r="C50" s="42"/>
      <c r="D50" s="42"/>
      <c r="E50" s="42"/>
      <c r="F50" s="42"/>
      <c r="G50" s="43">
        <f>(COUNTIF(C38:C49,"x")*1+COUNTIF(D38:D49,"x")*2+COUNTIF(E38:E49,"x")*3+COUNTIF(F38:F49,"x")*4)/COUNTA(A38:A49)</f>
        <v>0</v>
      </c>
    </row>
    <row r="52" spans="1:7" ht="15.75" thickBot="1" x14ac:dyDescent="0.3"/>
    <row r="53" spans="1:7" x14ac:dyDescent="0.25">
      <c r="A53" s="38" t="s">
        <v>54</v>
      </c>
      <c r="B53" s="51" t="s">
        <v>35</v>
      </c>
      <c r="C53" s="51"/>
      <c r="D53" s="51"/>
      <c r="E53" s="51"/>
      <c r="F53" s="51"/>
      <c r="G53" s="39" t="s">
        <v>8</v>
      </c>
    </row>
    <row r="54" spans="1:7" x14ac:dyDescent="0.25">
      <c r="A54" s="8" t="s">
        <v>7</v>
      </c>
      <c r="B54" s="9" t="s">
        <v>1</v>
      </c>
      <c r="C54" s="9" t="s">
        <v>2</v>
      </c>
      <c r="D54" s="9" t="s">
        <v>3</v>
      </c>
      <c r="E54" s="9" t="s">
        <v>4</v>
      </c>
      <c r="F54" s="9" t="s">
        <v>5</v>
      </c>
      <c r="G54" s="4"/>
    </row>
    <row r="55" spans="1:7" ht="26.25" x14ac:dyDescent="0.25">
      <c r="A55" s="40" t="s">
        <v>39</v>
      </c>
      <c r="B55" s="26"/>
      <c r="C55" s="26"/>
      <c r="D55" s="26"/>
      <c r="E55" s="26"/>
      <c r="F55" s="26"/>
      <c r="G55" s="5"/>
    </row>
    <row r="56" spans="1:7" ht="26.25" x14ac:dyDescent="0.25">
      <c r="A56" s="40" t="s">
        <v>38</v>
      </c>
      <c r="B56" s="26"/>
      <c r="C56" s="26"/>
      <c r="D56" s="26"/>
      <c r="E56" s="26"/>
      <c r="F56" s="26"/>
      <c r="G56" s="5"/>
    </row>
    <row r="57" spans="1:7" x14ac:dyDescent="0.25">
      <c r="A57" s="40" t="s">
        <v>40</v>
      </c>
      <c r="B57" s="26"/>
      <c r="C57" s="26"/>
      <c r="D57" s="26"/>
      <c r="E57" s="26"/>
      <c r="F57" s="26"/>
      <c r="G57" s="5"/>
    </row>
    <row r="58" spans="1:7" ht="26.25" x14ac:dyDescent="0.25">
      <c r="A58" s="40" t="s">
        <v>36</v>
      </c>
      <c r="B58" s="26"/>
      <c r="C58" s="26"/>
      <c r="D58" s="26"/>
      <c r="E58" s="26"/>
      <c r="F58" s="26"/>
      <c r="G58" s="5"/>
    </row>
    <row r="59" spans="1:7" ht="26.25" x14ac:dyDescent="0.25">
      <c r="A59" s="40" t="s">
        <v>77</v>
      </c>
      <c r="B59" s="26"/>
      <c r="C59" s="26"/>
      <c r="D59" s="26"/>
      <c r="E59" s="26"/>
      <c r="F59" s="26"/>
      <c r="G59" s="5"/>
    </row>
    <row r="60" spans="1:7" x14ac:dyDescent="0.25">
      <c r="A60" s="40" t="s">
        <v>37</v>
      </c>
      <c r="B60" s="26"/>
      <c r="C60" s="26"/>
      <c r="D60" s="26"/>
      <c r="E60" s="26"/>
      <c r="F60" s="26"/>
      <c r="G60" s="5"/>
    </row>
    <row r="61" spans="1:7" x14ac:dyDescent="0.25">
      <c r="A61" s="40" t="s">
        <v>43</v>
      </c>
      <c r="B61" s="26"/>
      <c r="C61" s="26"/>
      <c r="D61" s="26"/>
      <c r="E61" s="26"/>
      <c r="F61" s="26"/>
      <c r="G61" s="5"/>
    </row>
    <row r="62" spans="1:7" ht="26.25" x14ac:dyDescent="0.25">
      <c r="A62" s="40" t="s">
        <v>78</v>
      </c>
      <c r="B62" s="26"/>
      <c r="C62" s="26"/>
      <c r="D62" s="26"/>
      <c r="E62" s="26"/>
      <c r="F62" s="26"/>
      <c r="G62" s="5"/>
    </row>
    <row r="63" spans="1:7" ht="26.25" x14ac:dyDescent="0.25">
      <c r="A63" s="40" t="s">
        <v>41</v>
      </c>
      <c r="B63" s="26"/>
      <c r="C63" s="26"/>
      <c r="D63" s="26"/>
      <c r="E63" s="26"/>
      <c r="F63" s="26"/>
      <c r="G63" s="5"/>
    </row>
    <row r="64" spans="1:7" ht="26.25" x14ac:dyDescent="0.25">
      <c r="A64" s="40" t="s">
        <v>42</v>
      </c>
      <c r="B64" s="26"/>
      <c r="C64" s="26"/>
      <c r="D64" s="26"/>
      <c r="E64" s="26"/>
      <c r="F64" s="26"/>
      <c r="G64" s="5"/>
    </row>
    <row r="65" spans="1:7" ht="26.25" x14ac:dyDescent="0.25">
      <c r="A65" s="40" t="s">
        <v>44</v>
      </c>
      <c r="B65" s="26"/>
      <c r="C65" s="26"/>
      <c r="D65" s="26"/>
      <c r="E65" s="26"/>
      <c r="F65" s="26"/>
      <c r="G65" s="5"/>
    </row>
    <row r="66" spans="1:7" ht="26.25" x14ac:dyDescent="0.25">
      <c r="A66" s="40" t="s">
        <v>46</v>
      </c>
      <c r="B66" s="26"/>
      <c r="C66" s="26"/>
      <c r="D66" s="26"/>
      <c r="E66" s="26"/>
      <c r="F66" s="26"/>
      <c r="G66" s="5"/>
    </row>
    <row r="67" spans="1:7" ht="15.75" thickBot="1" x14ac:dyDescent="0.3">
      <c r="A67" s="41" t="s">
        <v>52</v>
      </c>
      <c r="B67" s="42"/>
      <c r="C67" s="42"/>
      <c r="D67" s="42"/>
      <c r="E67" s="42"/>
      <c r="F67" s="42"/>
      <c r="G67" s="43">
        <f>(COUNTIF(C55:C66,"x")*1+COUNTIF(D55:D66,"x")*2+COUNTIF(E55:E66,"x")*3+COUNTIF(F55:F66,"x")*4)/COUNTA(A55:A66)</f>
        <v>0</v>
      </c>
    </row>
    <row r="69" spans="1:7" ht="15.75" thickBot="1" x14ac:dyDescent="0.3"/>
    <row r="70" spans="1:7" x14ac:dyDescent="0.25">
      <c r="A70" s="38" t="s">
        <v>55</v>
      </c>
      <c r="B70" s="51" t="s">
        <v>35</v>
      </c>
      <c r="C70" s="51"/>
      <c r="D70" s="51"/>
      <c r="E70" s="51"/>
      <c r="F70" s="51"/>
      <c r="G70" s="39" t="s">
        <v>8</v>
      </c>
    </row>
    <row r="71" spans="1:7" x14ac:dyDescent="0.25">
      <c r="A71" s="8" t="s">
        <v>7</v>
      </c>
      <c r="B71" s="9" t="s">
        <v>1</v>
      </c>
      <c r="C71" s="9" t="s">
        <v>2</v>
      </c>
      <c r="D71" s="9" t="s">
        <v>3</v>
      </c>
      <c r="E71" s="9" t="s">
        <v>4</v>
      </c>
      <c r="F71" s="9" t="s">
        <v>5</v>
      </c>
      <c r="G71" s="4"/>
    </row>
    <row r="72" spans="1:7" ht="26.25" x14ac:dyDescent="0.25">
      <c r="A72" s="40" t="s">
        <v>39</v>
      </c>
      <c r="B72" s="26"/>
      <c r="C72" s="26"/>
      <c r="D72" s="26"/>
      <c r="E72" s="26"/>
      <c r="F72" s="26"/>
      <c r="G72" s="5"/>
    </row>
    <row r="73" spans="1:7" ht="26.25" x14ac:dyDescent="0.25">
      <c r="A73" s="40" t="s">
        <v>38</v>
      </c>
      <c r="B73" s="26"/>
      <c r="C73" s="26"/>
      <c r="D73" s="26"/>
      <c r="E73" s="26"/>
      <c r="F73" s="26"/>
      <c r="G73" s="5"/>
    </row>
    <row r="74" spans="1:7" x14ac:dyDescent="0.25">
      <c r="A74" s="40" t="s">
        <v>40</v>
      </c>
      <c r="B74" s="26"/>
      <c r="C74" s="26"/>
      <c r="D74" s="26"/>
      <c r="E74" s="26"/>
      <c r="F74" s="26"/>
      <c r="G74" s="5"/>
    </row>
    <row r="75" spans="1:7" ht="26.25" x14ac:dyDescent="0.25">
      <c r="A75" s="40" t="s">
        <v>36</v>
      </c>
      <c r="B75" s="26"/>
      <c r="C75" s="26"/>
      <c r="D75" s="26"/>
      <c r="E75" s="26"/>
      <c r="F75" s="26"/>
      <c r="G75" s="5"/>
    </row>
    <row r="76" spans="1:7" ht="26.25" x14ac:dyDescent="0.25">
      <c r="A76" s="40" t="s">
        <v>77</v>
      </c>
      <c r="B76" s="26"/>
      <c r="C76" s="26"/>
      <c r="D76" s="26"/>
      <c r="E76" s="26"/>
      <c r="F76" s="26"/>
      <c r="G76" s="5"/>
    </row>
    <row r="77" spans="1:7" x14ac:dyDescent="0.25">
      <c r="A77" s="40" t="s">
        <v>37</v>
      </c>
      <c r="B77" s="26"/>
      <c r="C77" s="26"/>
      <c r="D77" s="26"/>
      <c r="E77" s="26"/>
      <c r="F77" s="26"/>
      <c r="G77" s="5"/>
    </row>
    <row r="78" spans="1:7" x14ac:dyDescent="0.25">
      <c r="A78" s="40" t="s">
        <v>43</v>
      </c>
      <c r="B78" s="26"/>
      <c r="C78" s="26"/>
      <c r="D78" s="26"/>
      <c r="E78" s="26"/>
      <c r="F78" s="26"/>
      <c r="G78" s="5"/>
    </row>
    <row r="79" spans="1:7" ht="26.25" x14ac:dyDescent="0.25">
      <c r="A79" s="40" t="s">
        <v>78</v>
      </c>
      <c r="B79" s="26"/>
      <c r="C79" s="26"/>
      <c r="D79" s="26"/>
      <c r="E79" s="26"/>
      <c r="F79" s="26"/>
      <c r="G79" s="5"/>
    </row>
    <row r="80" spans="1:7" ht="26.25" x14ac:dyDescent="0.25">
      <c r="A80" s="40" t="s">
        <v>41</v>
      </c>
      <c r="B80" s="26"/>
      <c r="C80" s="26"/>
      <c r="D80" s="26"/>
      <c r="E80" s="26"/>
      <c r="F80" s="26"/>
      <c r="G80" s="5"/>
    </row>
    <row r="81" spans="1:7" ht="26.25" x14ac:dyDescent="0.25">
      <c r="A81" s="40" t="s">
        <v>42</v>
      </c>
      <c r="B81" s="26"/>
      <c r="C81" s="26"/>
      <c r="D81" s="26"/>
      <c r="E81" s="26"/>
      <c r="F81" s="26"/>
      <c r="G81" s="5"/>
    </row>
    <row r="82" spans="1:7" ht="26.25" x14ac:dyDescent="0.25">
      <c r="A82" s="40" t="s">
        <v>44</v>
      </c>
      <c r="B82" s="26"/>
      <c r="C82" s="26"/>
      <c r="D82" s="26"/>
      <c r="E82" s="26"/>
      <c r="F82" s="26"/>
      <c r="G82" s="5"/>
    </row>
    <row r="83" spans="1:7" ht="26.25" x14ac:dyDescent="0.25">
      <c r="A83" s="40" t="s">
        <v>46</v>
      </c>
      <c r="B83" s="26"/>
      <c r="C83" s="26"/>
      <c r="D83" s="26"/>
      <c r="E83" s="26"/>
      <c r="F83" s="26"/>
      <c r="G83" s="5"/>
    </row>
    <row r="84" spans="1:7" ht="15.75" thickBot="1" x14ac:dyDescent="0.3">
      <c r="A84" s="41" t="s">
        <v>56</v>
      </c>
      <c r="B84" s="42"/>
      <c r="C84" s="42"/>
      <c r="D84" s="42"/>
      <c r="E84" s="42"/>
      <c r="F84" s="42"/>
      <c r="G84" s="43">
        <f>(COUNTIF(C72:C83,"x")*1+COUNTIF(D72:D83,"x")*2+COUNTIF(E72:E83,"x")*3+COUNTIF(F72:F83,"x")*4)/COUNTA(A72:A83)</f>
        <v>0</v>
      </c>
    </row>
    <row r="86" spans="1:7" ht="15.75" thickBot="1" x14ac:dyDescent="0.3"/>
    <row r="87" spans="1:7" x14ac:dyDescent="0.25">
      <c r="A87" s="38" t="s">
        <v>57</v>
      </c>
      <c r="B87" s="51" t="s">
        <v>35</v>
      </c>
      <c r="C87" s="51"/>
      <c r="D87" s="51"/>
      <c r="E87" s="51"/>
      <c r="F87" s="51"/>
      <c r="G87" s="39" t="s">
        <v>8</v>
      </c>
    </row>
    <row r="88" spans="1:7" x14ac:dyDescent="0.25">
      <c r="A88" s="8" t="s">
        <v>7</v>
      </c>
      <c r="B88" s="9" t="s">
        <v>1</v>
      </c>
      <c r="C88" s="9" t="s">
        <v>2</v>
      </c>
      <c r="D88" s="9" t="s">
        <v>3</v>
      </c>
      <c r="E88" s="9" t="s">
        <v>4</v>
      </c>
      <c r="F88" s="9" t="s">
        <v>5</v>
      </c>
      <c r="G88" s="4"/>
    </row>
    <row r="89" spans="1:7" ht="26.25" x14ac:dyDescent="0.25">
      <c r="A89" s="40" t="s">
        <v>39</v>
      </c>
      <c r="B89" s="26"/>
      <c r="C89" s="26"/>
      <c r="D89" s="26"/>
      <c r="E89" s="26"/>
      <c r="F89" s="26"/>
      <c r="G89" s="5"/>
    </row>
    <row r="90" spans="1:7" ht="26.25" x14ac:dyDescent="0.25">
      <c r="A90" s="40" t="s">
        <v>38</v>
      </c>
      <c r="B90" s="26"/>
      <c r="C90" s="26"/>
      <c r="D90" s="26"/>
      <c r="E90" s="26"/>
      <c r="F90" s="26"/>
      <c r="G90" s="5"/>
    </row>
    <row r="91" spans="1:7" x14ac:dyDescent="0.25">
      <c r="A91" s="40" t="s">
        <v>40</v>
      </c>
      <c r="B91" s="26"/>
      <c r="C91" s="26"/>
      <c r="D91" s="26"/>
      <c r="E91" s="26"/>
      <c r="F91" s="26"/>
      <c r="G91" s="5"/>
    </row>
    <row r="92" spans="1:7" ht="26.25" x14ac:dyDescent="0.25">
      <c r="A92" s="40" t="s">
        <v>36</v>
      </c>
      <c r="B92" s="26"/>
      <c r="C92" s="26"/>
      <c r="D92" s="26"/>
      <c r="E92" s="26"/>
      <c r="F92" s="26"/>
      <c r="G92" s="5"/>
    </row>
    <row r="93" spans="1:7" ht="26.25" x14ac:dyDescent="0.25">
      <c r="A93" s="40" t="s">
        <v>77</v>
      </c>
      <c r="B93" s="26"/>
      <c r="C93" s="26"/>
      <c r="D93" s="26"/>
      <c r="E93" s="26"/>
      <c r="F93" s="26"/>
      <c r="G93" s="5"/>
    </row>
    <row r="94" spans="1:7" x14ac:dyDescent="0.25">
      <c r="A94" s="40" t="s">
        <v>37</v>
      </c>
      <c r="B94" s="26"/>
      <c r="C94" s="26"/>
      <c r="D94" s="26"/>
      <c r="E94" s="26"/>
      <c r="F94" s="26"/>
      <c r="G94" s="5"/>
    </row>
    <row r="95" spans="1:7" x14ac:dyDescent="0.25">
      <c r="A95" s="40" t="s">
        <v>43</v>
      </c>
      <c r="B95" s="26"/>
      <c r="C95" s="26"/>
      <c r="D95" s="26"/>
      <c r="E95" s="26"/>
      <c r="F95" s="26"/>
      <c r="G95" s="5"/>
    </row>
    <row r="96" spans="1:7" ht="26.25" x14ac:dyDescent="0.25">
      <c r="A96" s="40" t="s">
        <v>78</v>
      </c>
      <c r="B96" s="26"/>
      <c r="C96" s="26"/>
      <c r="D96" s="26"/>
      <c r="E96" s="26"/>
      <c r="F96" s="26"/>
      <c r="G96" s="5"/>
    </row>
    <row r="97" spans="1:7" ht="26.25" x14ac:dyDescent="0.25">
      <c r="A97" s="40" t="s">
        <v>41</v>
      </c>
      <c r="B97" s="26"/>
      <c r="C97" s="26"/>
      <c r="D97" s="26"/>
      <c r="E97" s="26"/>
      <c r="F97" s="26"/>
      <c r="G97" s="5"/>
    </row>
    <row r="98" spans="1:7" ht="26.25" x14ac:dyDescent="0.25">
      <c r="A98" s="40" t="s">
        <v>42</v>
      </c>
      <c r="B98" s="26"/>
      <c r="C98" s="26"/>
      <c r="D98" s="26"/>
      <c r="E98" s="26"/>
      <c r="F98" s="26"/>
      <c r="G98" s="5"/>
    </row>
    <row r="99" spans="1:7" ht="26.25" x14ac:dyDescent="0.25">
      <c r="A99" s="40" t="s">
        <v>44</v>
      </c>
      <c r="B99" s="26"/>
      <c r="C99" s="26"/>
      <c r="D99" s="26"/>
      <c r="E99" s="26"/>
      <c r="F99" s="26"/>
      <c r="G99" s="5"/>
    </row>
    <row r="100" spans="1:7" ht="26.25" x14ac:dyDescent="0.25">
      <c r="A100" s="40" t="s">
        <v>46</v>
      </c>
      <c r="B100" s="26"/>
      <c r="C100" s="26"/>
      <c r="D100" s="26"/>
      <c r="E100" s="26"/>
      <c r="F100" s="26"/>
      <c r="G100" s="5"/>
    </row>
    <row r="101" spans="1:7" ht="15.75" thickBot="1" x14ac:dyDescent="0.3">
      <c r="A101" s="41" t="s">
        <v>58</v>
      </c>
      <c r="B101" s="42"/>
      <c r="C101" s="42"/>
      <c r="D101" s="42"/>
      <c r="E101" s="42"/>
      <c r="F101" s="42"/>
      <c r="G101" s="43">
        <f>(COUNTIF(C89:C100,"x")*1+COUNTIF(D89:D100,"x")*2+COUNTIF(E89:E100,"x")*3+COUNTIF(F89:F100,"x")*4)/COUNTA(A89:A100)</f>
        <v>0</v>
      </c>
    </row>
    <row r="103" spans="1:7" ht="15.75" thickBot="1" x14ac:dyDescent="0.3"/>
    <row r="104" spans="1:7" x14ac:dyDescent="0.25">
      <c r="A104" s="38" t="s">
        <v>59</v>
      </c>
      <c r="B104" s="51" t="s">
        <v>35</v>
      </c>
      <c r="C104" s="51"/>
      <c r="D104" s="51"/>
      <c r="E104" s="51"/>
      <c r="F104" s="51"/>
      <c r="G104" s="39" t="s">
        <v>8</v>
      </c>
    </row>
    <row r="105" spans="1:7" x14ac:dyDescent="0.25">
      <c r="A105" s="8" t="s">
        <v>7</v>
      </c>
      <c r="B105" s="9" t="s">
        <v>1</v>
      </c>
      <c r="C105" s="9" t="s">
        <v>2</v>
      </c>
      <c r="D105" s="9" t="s">
        <v>3</v>
      </c>
      <c r="E105" s="9" t="s">
        <v>4</v>
      </c>
      <c r="F105" s="9" t="s">
        <v>5</v>
      </c>
      <c r="G105" s="4"/>
    </row>
    <row r="106" spans="1:7" ht="26.25" x14ac:dyDescent="0.25">
      <c r="A106" s="40" t="s">
        <v>39</v>
      </c>
      <c r="B106" s="26"/>
      <c r="C106" s="26"/>
      <c r="D106" s="26"/>
      <c r="E106" s="26"/>
      <c r="F106" s="26"/>
      <c r="G106" s="5"/>
    </row>
    <row r="107" spans="1:7" ht="26.25" x14ac:dyDescent="0.25">
      <c r="A107" s="40" t="s">
        <v>38</v>
      </c>
      <c r="B107" s="26"/>
      <c r="C107" s="26"/>
      <c r="D107" s="26"/>
      <c r="E107" s="26"/>
      <c r="F107" s="26"/>
      <c r="G107" s="5"/>
    </row>
    <row r="108" spans="1:7" x14ac:dyDescent="0.25">
      <c r="A108" s="40" t="s">
        <v>40</v>
      </c>
      <c r="B108" s="26"/>
      <c r="C108" s="26"/>
      <c r="D108" s="26"/>
      <c r="E108" s="26"/>
      <c r="F108" s="26"/>
      <c r="G108" s="5"/>
    </row>
    <row r="109" spans="1:7" ht="26.25" x14ac:dyDescent="0.25">
      <c r="A109" s="40" t="s">
        <v>36</v>
      </c>
      <c r="B109" s="26"/>
      <c r="C109" s="26"/>
      <c r="D109" s="26"/>
      <c r="E109" s="26"/>
      <c r="F109" s="26"/>
      <c r="G109" s="5"/>
    </row>
    <row r="110" spans="1:7" ht="26.25" x14ac:dyDescent="0.25">
      <c r="A110" s="40" t="s">
        <v>77</v>
      </c>
      <c r="B110" s="26"/>
      <c r="C110" s="26"/>
      <c r="D110" s="26"/>
      <c r="E110" s="26"/>
      <c r="F110" s="26"/>
      <c r="G110" s="5"/>
    </row>
    <row r="111" spans="1:7" x14ac:dyDescent="0.25">
      <c r="A111" s="40" t="s">
        <v>37</v>
      </c>
      <c r="B111" s="26"/>
      <c r="C111" s="26"/>
      <c r="D111" s="26"/>
      <c r="E111" s="26"/>
      <c r="F111" s="26"/>
      <c r="G111" s="5"/>
    </row>
    <row r="112" spans="1:7" x14ac:dyDescent="0.25">
      <c r="A112" s="40" t="s">
        <v>43</v>
      </c>
      <c r="B112" s="26"/>
      <c r="C112" s="26"/>
      <c r="D112" s="26"/>
      <c r="E112" s="26"/>
      <c r="F112" s="26"/>
      <c r="G112" s="5"/>
    </row>
    <row r="113" spans="1:7" ht="26.25" x14ac:dyDescent="0.25">
      <c r="A113" s="40" t="s">
        <v>78</v>
      </c>
      <c r="B113" s="26"/>
      <c r="C113" s="26"/>
      <c r="D113" s="26"/>
      <c r="E113" s="26"/>
      <c r="F113" s="26"/>
      <c r="G113" s="5"/>
    </row>
    <row r="114" spans="1:7" ht="26.25" x14ac:dyDescent="0.25">
      <c r="A114" s="40" t="s">
        <v>41</v>
      </c>
      <c r="B114" s="26"/>
      <c r="C114" s="26"/>
      <c r="D114" s="26"/>
      <c r="E114" s="26"/>
      <c r="F114" s="26"/>
      <c r="G114" s="5"/>
    </row>
    <row r="115" spans="1:7" ht="26.25" x14ac:dyDescent="0.25">
      <c r="A115" s="40" t="s">
        <v>42</v>
      </c>
      <c r="B115" s="26"/>
      <c r="C115" s="26"/>
      <c r="D115" s="26"/>
      <c r="E115" s="26"/>
      <c r="F115" s="26"/>
      <c r="G115" s="5"/>
    </row>
    <row r="116" spans="1:7" ht="26.25" x14ac:dyDescent="0.25">
      <c r="A116" s="40" t="s">
        <v>44</v>
      </c>
      <c r="B116" s="26"/>
      <c r="C116" s="26"/>
      <c r="D116" s="26"/>
      <c r="E116" s="26"/>
      <c r="F116" s="26"/>
      <c r="G116" s="5"/>
    </row>
    <row r="117" spans="1:7" ht="26.25" x14ac:dyDescent="0.25">
      <c r="A117" s="40" t="s">
        <v>46</v>
      </c>
      <c r="B117" s="26"/>
      <c r="C117" s="26"/>
      <c r="D117" s="26"/>
      <c r="E117" s="26"/>
      <c r="F117" s="26"/>
      <c r="G117" s="5"/>
    </row>
    <row r="118" spans="1:7" ht="15.75" thickBot="1" x14ac:dyDescent="0.3">
      <c r="A118" s="41" t="s">
        <v>60</v>
      </c>
      <c r="B118" s="42"/>
      <c r="C118" s="42"/>
      <c r="D118" s="42"/>
      <c r="E118" s="42"/>
      <c r="F118" s="42"/>
      <c r="G118" s="43">
        <f>(COUNTIF(C106:C117,"x")*1+COUNTIF(D106:D117,"x")*2+COUNTIF(E106:E117,"x")*3+COUNTIF(F106:F117,"x")*4)/COUNTA(A106:A117)</f>
        <v>0</v>
      </c>
    </row>
    <row r="120" spans="1:7" ht="15.75" thickBot="1" x14ac:dyDescent="0.3"/>
    <row r="121" spans="1:7" x14ac:dyDescent="0.25">
      <c r="A121" s="38" t="s">
        <v>61</v>
      </c>
      <c r="B121" s="51" t="s">
        <v>35</v>
      </c>
      <c r="C121" s="51"/>
      <c r="D121" s="51"/>
      <c r="E121" s="51"/>
      <c r="F121" s="51"/>
      <c r="G121" s="39" t="s">
        <v>8</v>
      </c>
    </row>
    <row r="122" spans="1:7" x14ac:dyDescent="0.25">
      <c r="A122" s="8" t="s">
        <v>7</v>
      </c>
      <c r="B122" s="9" t="s">
        <v>1</v>
      </c>
      <c r="C122" s="9" t="s">
        <v>2</v>
      </c>
      <c r="D122" s="9" t="s">
        <v>3</v>
      </c>
      <c r="E122" s="9" t="s">
        <v>4</v>
      </c>
      <c r="F122" s="9" t="s">
        <v>5</v>
      </c>
      <c r="G122" s="4"/>
    </row>
    <row r="123" spans="1:7" ht="26.25" x14ac:dyDescent="0.25">
      <c r="A123" s="40" t="s">
        <v>39</v>
      </c>
      <c r="B123" s="26"/>
      <c r="C123" s="26"/>
      <c r="D123" s="26"/>
      <c r="E123" s="26"/>
      <c r="F123" s="26"/>
      <c r="G123" s="5"/>
    </row>
    <row r="124" spans="1:7" ht="26.25" x14ac:dyDescent="0.25">
      <c r="A124" s="40" t="s">
        <v>38</v>
      </c>
      <c r="B124" s="26"/>
      <c r="C124" s="26"/>
      <c r="D124" s="26"/>
      <c r="E124" s="26"/>
      <c r="F124" s="26"/>
      <c r="G124" s="5"/>
    </row>
    <row r="125" spans="1:7" x14ac:dyDescent="0.25">
      <c r="A125" s="40" t="s">
        <v>40</v>
      </c>
      <c r="B125" s="26"/>
      <c r="C125" s="26"/>
      <c r="D125" s="26"/>
      <c r="E125" s="26"/>
      <c r="F125" s="26"/>
      <c r="G125" s="5"/>
    </row>
    <row r="126" spans="1:7" ht="26.25" x14ac:dyDescent="0.25">
      <c r="A126" s="40" t="s">
        <v>36</v>
      </c>
      <c r="B126" s="26"/>
      <c r="C126" s="26"/>
      <c r="D126" s="26"/>
      <c r="E126" s="26"/>
      <c r="F126" s="26"/>
      <c r="G126" s="5"/>
    </row>
    <row r="127" spans="1:7" ht="26.25" x14ac:dyDescent="0.25">
      <c r="A127" s="40" t="s">
        <v>77</v>
      </c>
      <c r="B127" s="26"/>
      <c r="C127" s="26"/>
      <c r="D127" s="26"/>
      <c r="E127" s="26"/>
      <c r="F127" s="26"/>
      <c r="G127" s="5"/>
    </row>
    <row r="128" spans="1:7" x14ac:dyDescent="0.25">
      <c r="A128" s="40" t="s">
        <v>37</v>
      </c>
      <c r="B128" s="26"/>
      <c r="C128" s="26"/>
      <c r="D128" s="26"/>
      <c r="E128" s="26"/>
      <c r="F128" s="26"/>
      <c r="G128" s="5"/>
    </row>
    <row r="129" spans="1:7" x14ac:dyDescent="0.25">
      <c r="A129" s="40" t="s">
        <v>43</v>
      </c>
      <c r="B129" s="26"/>
      <c r="C129" s="26"/>
      <c r="D129" s="26"/>
      <c r="E129" s="26"/>
      <c r="F129" s="26"/>
      <c r="G129" s="5"/>
    </row>
    <row r="130" spans="1:7" ht="26.25" x14ac:dyDescent="0.25">
      <c r="A130" s="40" t="s">
        <v>78</v>
      </c>
      <c r="B130" s="26"/>
      <c r="C130" s="26"/>
      <c r="D130" s="26"/>
      <c r="E130" s="26"/>
      <c r="F130" s="26"/>
      <c r="G130" s="5"/>
    </row>
    <row r="131" spans="1:7" ht="26.25" x14ac:dyDescent="0.25">
      <c r="A131" s="40" t="s">
        <v>41</v>
      </c>
      <c r="B131" s="26"/>
      <c r="C131" s="26"/>
      <c r="D131" s="26"/>
      <c r="E131" s="26"/>
      <c r="F131" s="26"/>
      <c r="G131" s="5"/>
    </row>
    <row r="132" spans="1:7" ht="26.25" x14ac:dyDescent="0.25">
      <c r="A132" s="40" t="s">
        <v>42</v>
      </c>
      <c r="B132" s="26"/>
      <c r="C132" s="26"/>
      <c r="D132" s="26"/>
      <c r="E132" s="26"/>
      <c r="F132" s="26"/>
      <c r="G132" s="5"/>
    </row>
    <row r="133" spans="1:7" ht="26.25" x14ac:dyDescent="0.25">
      <c r="A133" s="40" t="s">
        <v>44</v>
      </c>
      <c r="B133" s="26"/>
      <c r="C133" s="26"/>
      <c r="D133" s="26"/>
      <c r="E133" s="26"/>
      <c r="F133" s="26"/>
      <c r="G133" s="5"/>
    </row>
    <row r="134" spans="1:7" ht="26.25" x14ac:dyDescent="0.25">
      <c r="A134" s="40" t="s">
        <v>46</v>
      </c>
      <c r="B134" s="26"/>
      <c r="C134" s="26"/>
      <c r="D134" s="26"/>
      <c r="E134" s="26"/>
      <c r="F134" s="26"/>
      <c r="G134" s="5"/>
    </row>
    <row r="135" spans="1:7" ht="15.75" thickBot="1" x14ac:dyDescent="0.3">
      <c r="A135" s="41" t="s">
        <v>62</v>
      </c>
      <c r="B135" s="42"/>
      <c r="C135" s="42"/>
      <c r="D135" s="42"/>
      <c r="E135" s="42"/>
      <c r="F135" s="42"/>
      <c r="G135" s="43">
        <f>(COUNTIF(C123:C134,"x")*1+COUNTIF(D123:D134,"x")*2+COUNTIF(E123:E134,"x")*3+COUNTIF(F123:F134,"x")*4)/COUNTA(A123:A134)</f>
        <v>0</v>
      </c>
    </row>
    <row r="137" spans="1:7" ht="15.75" thickBot="1" x14ac:dyDescent="0.3"/>
    <row r="138" spans="1:7" x14ac:dyDescent="0.25">
      <c r="A138" s="38" t="s">
        <v>63</v>
      </c>
      <c r="B138" s="51" t="s">
        <v>35</v>
      </c>
      <c r="C138" s="51"/>
      <c r="D138" s="51"/>
      <c r="E138" s="51"/>
      <c r="F138" s="51"/>
      <c r="G138" s="39" t="s">
        <v>8</v>
      </c>
    </row>
    <row r="139" spans="1:7" x14ac:dyDescent="0.25">
      <c r="A139" s="8" t="s">
        <v>7</v>
      </c>
      <c r="B139" s="9" t="s">
        <v>1</v>
      </c>
      <c r="C139" s="9" t="s">
        <v>2</v>
      </c>
      <c r="D139" s="9" t="s">
        <v>3</v>
      </c>
      <c r="E139" s="9" t="s">
        <v>4</v>
      </c>
      <c r="F139" s="9" t="s">
        <v>5</v>
      </c>
      <c r="G139" s="4"/>
    </row>
    <row r="140" spans="1:7" ht="26.25" x14ac:dyDescent="0.25">
      <c r="A140" s="40" t="s">
        <v>39</v>
      </c>
      <c r="B140" s="26"/>
      <c r="C140" s="26"/>
      <c r="D140" s="26"/>
      <c r="E140" s="26"/>
      <c r="F140" s="26"/>
      <c r="G140" s="5"/>
    </row>
    <row r="141" spans="1:7" ht="26.25" x14ac:dyDescent="0.25">
      <c r="A141" s="40" t="s">
        <v>38</v>
      </c>
      <c r="B141" s="26"/>
      <c r="C141" s="26"/>
      <c r="D141" s="26"/>
      <c r="E141" s="26"/>
      <c r="F141" s="26"/>
      <c r="G141" s="5"/>
    </row>
    <row r="142" spans="1:7" x14ac:dyDescent="0.25">
      <c r="A142" s="40" t="s">
        <v>40</v>
      </c>
      <c r="B142" s="26"/>
      <c r="C142" s="26"/>
      <c r="D142" s="26"/>
      <c r="E142" s="26"/>
      <c r="F142" s="26"/>
      <c r="G142" s="5"/>
    </row>
    <row r="143" spans="1:7" ht="26.25" x14ac:dyDescent="0.25">
      <c r="A143" s="40" t="s">
        <v>36</v>
      </c>
      <c r="B143" s="26"/>
      <c r="C143" s="26"/>
      <c r="D143" s="26"/>
      <c r="E143" s="26"/>
      <c r="F143" s="26"/>
      <c r="G143" s="5"/>
    </row>
    <row r="144" spans="1:7" ht="26.25" x14ac:dyDescent="0.25">
      <c r="A144" s="40" t="s">
        <v>77</v>
      </c>
      <c r="B144" s="26"/>
      <c r="C144" s="26"/>
      <c r="D144" s="26"/>
      <c r="E144" s="26"/>
      <c r="F144" s="26"/>
      <c r="G144" s="5"/>
    </row>
    <row r="145" spans="1:7" x14ac:dyDescent="0.25">
      <c r="A145" s="40" t="s">
        <v>37</v>
      </c>
      <c r="B145" s="26"/>
      <c r="C145" s="26"/>
      <c r="D145" s="26"/>
      <c r="E145" s="26"/>
      <c r="F145" s="26"/>
      <c r="G145" s="5"/>
    </row>
    <row r="146" spans="1:7" x14ac:dyDescent="0.25">
      <c r="A146" s="40" t="s">
        <v>43</v>
      </c>
      <c r="B146" s="26"/>
      <c r="C146" s="26"/>
      <c r="D146" s="26"/>
      <c r="E146" s="26"/>
      <c r="F146" s="26"/>
      <c r="G146" s="5"/>
    </row>
    <row r="147" spans="1:7" ht="26.25" x14ac:dyDescent="0.25">
      <c r="A147" s="40" t="s">
        <v>78</v>
      </c>
      <c r="B147" s="26"/>
      <c r="C147" s="26"/>
      <c r="D147" s="26"/>
      <c r="E147" s="26"/>
      <c r="F147" s="26"/>
      <c r="G147" s="5"/>
    </row>
    <row r="148" spans="1:7" ht="26.25" x14ac:dyDescent="0.25">
      <c r="A148" s="40" t="s">
        <v>41</v>
      </c>
      <c r="B148" s="26"/>
      <c r="C148" s="26"/>
      <c r="D148" s="26"/>
      <c r="E148" s="26"/>
      <c r="F148" s="26"/>
      <c r="G148" s="5"/>
    </row>
    <row r="149" spans="1:7" ht="26.25" x14ac:dyDescent="0.25">
      <c r="A149" s="40" t="s">
        <v>42</v>
      </c>
      <c r="B149" s="26"/>
      <c r="C149" s="26"/>
      <c r="D149" s="26"/>
      <c r="E149" s="26"/>
      <c r="F149" s="26"/>
      <c r="G149" s="5"/>
    </row>
    <row r="150" spans="1:7" ht="26.25" x14ac:dyDescent="0.25">
      <c r="A150" s="40" t="s">
        <v>44</v>
      </c>
      <c r="B150" s="26"/>
      <c r="C150" s="26"/>
      <c r="D150" s="26"/>
      <c r="E150" s="26"/>
      <c r="F150" s="26"/>
      <c r="G150" s="5"/>
    </row>
    <row r="151" spans="1:7" ht="26.25" x14ac:dyDescent="0.25">
      <c r="A151" s="40" t="s">
        <v>46</v>
      </c>
      <c r="B151" s="26"/>
      <c r="C151" s="26"/>
      <c r="D151" s="26"/>
      <c r="E151" s="26"/>
      <c r="F151" s="26"/>
      <c r="G151" s="5"/>
    </row>
    <row r="152" spans="1:7" ht="15.75" thickBot="1" x14ac:dyDescent="0.3">
      <c r="A152" s="41" t="s">
        <v>64</v>
      </c>
      <c r="B152" s="42"/>
      <c r="C152" s="42"/>
      <c r="D152" s="42"/>
      <c r="E152" s="42"/>
      <c r="F152" s="42"/>
      <c r="G152" s="43">
        <f>(COUNTIF(C140:C151,"x")*1+COUNTIF(D140:D151,"x")*2+COUNTIF(E140:E151,"x")*3+COUNTIF(F140:F151,"x")*4)/COUNTA(A140:A151)</f>
        <v>0</v>
      </c>
    </row>
    <row r="154" spans="1:7" ht="15.75" thickBot="1" x14ac:dyDescent="0.3"/>
    <row r="155" spans="1:7" x14ac:dyDescent="0.25">
      <c r="A155" s="38" t="s">
        <v>65</v>
      </c>
      <c r="B155" s="51" t="s">
        <v>35</v>
      </c>
      <c r="C155" s="51"/>
      <c r="D155" s="51"/>
      <c r="E155" s="51"/>
      <c r="F155" s="51"/>
      <c r="G155" s="39" t="s">
        <v>8</v>
      </c>
    </row>
    <row r="156" spans="1:7" x14ac:dyDescent="0.25">
      <c r="A156" s="8" t="s">
        <v>7</v>
      </c>
      <c r="B156" s="9" t="s">
        <v>1</v>
      </c>
      <c r="C156" s="9" t="s">
        <v>2</v>
      </c>
      <c r="D156" s="9" t="s">
        <v>3</v>
      </c>
      <c r="E156" s="9" t="s">
        <v>4</v>
      </c>
      <c r="F156" s="9" t="s">
        <v>5</v>
      </c>
      <c r="G156" s="4"/>
    </row>
    <row r="157" spans="1:7" ht="26.25" x14ac:dyDescent="0.25">
      <c r="A157" s="40" t="s">
        <v>39</v>
      </c>
      <c r="B157" s="26"/>
      <c r="C157" s="26"/>
      <c r="D157" s="26"/>
      <c r="E157" s="26"/>
      <c r="F157" s="26"/>
      <c r="G157" s="5"/>
    </row>
    <row r="158" spans="1:7" ht="26.25" x14ac:dyDescent="0.25">
      <c r="A158" s="40" t="s">
        <v>38</v>
      </c>
      <c r="B158" s="26"/>
      <c r="C158" s="26"/>
      <c r="D158" s="26"/>
      <c r="E158" s="26"/>
      <c r="F158" s="26"/>
      <c r="G158" s="5"/>
    </row>
    <row r="159" spans="1:7" x14ac:dyDescent="0.25">
      <c r="A159" s="40" t="s">
        <v>40</v>
      </c>
      <c r="B159" s="26"/>
      <c r="C159" s="26"/>
      <c r="D159" s="26"/>
      <c r="E159" s="26"/>
      <c r="F159" s="26"/>
      <c r="G159" s="5"/>
    </row>
    <row r="160" spans="1:7" ht="26.25" x14ac:dyDescent="0.25">
      <c r="A160" s="40" t="s">
        <v>36</v>
      </c>
      <c r="B160" s="26"/>
      <c r="C160" s="26"/>
      <c r="D160" s="26"/>
      <c r="E160" s="26"/>
      <c r="F160" s="26"/>
      <c r="G160" s="5"/>
    </row>
    <row r="161" spans="1:7" ht="26.25" x14ac:dyDescent="0.25">
      <c r="A161" s="40" t="s">
        <v>77</v>
      </c>
      <c r="B161" s="26"/>
      <c r="C161" s="26"/>
      <c r="D161" s="26"/>
      <c r="E161" s="26"/>
      <c r="F161" s="26"/>
      <c r="G161" s="5"/>
    </row>
    <row r="162" spans="1:7" x14ac:dyDescent="0.25">
      <c r="A162" s="40" t="s">
        <v>37</v>
      </c>
      <c r="B162" s="26"/>
      <c r="C162" s="26"/>
      <c r="D162" s="26"/>
      <c r="E162" s="26"/>
      <c r="F162" s="26"/>
      <c r="G162" s="5"/>
    </row>
    <row r="163" spans="1:7" x14ac:dyDescent="0.25">
      <c r="A163" s="40" t="s">
        <v>43</v>
      </c>
      <c r="B163" s="26"/>
      <c r="C163" s="26"/>
      <c r="D163" s="26"/>
      <c r="E163" s="26"/>
      <c r="F163" s="26"/>
      <c r="G163" s="5"/>
    </row>
    <row r="164" spans="1:7" ht="26.25" x14ac:dyDescent="0.25">
      <c r="A164" s="40" t="s">
        <v>78</v>
      </c>
      <c r="B164" s="26"/>
      <c r="C164" s="26"/>
      <c r="D164" s="26"/>
      <c r="E164" s="26"/>
      <c r="F164" s="26"/>
      <c r="G164" s="5"/>
    </row>
    <row r="165" spans="1:7" ht="26.25" x14ac:dyDescent="0.25">
      <c r="A165" s="40" t="s">
        <v>41</v>
      </c>
      <c r="B165" s="26"/>
      <c r="C165" s="26"/>
      <c r="D165" s="26"/>
      <c r="E165" s="26"/>
      <c r="F165" s="26"/>
      <c r="G165" s="5"/>
    </row>
    <row r="166" spans="1:7" ht="26.25" x14ac:dyDescent="0.25">
      <c r="A166" s="40" t="s">
        <v>42</v>
      </c>
      <c r="B166" s="26"/>
      <c r="C166" s="26"/>
      <c r="D166" s="26"/>
      <c r="E166" s="26"/>
      <c r="F166" s="26"/>
      <c r="G166" s="5"/>
    </row>
    <row r="167" spans="1:7" ht="26.25" x14ac:dyDescent="0.25">
      <c r="A167" s="40" t="s">
        <v>44</v>
      </c>
      <c r="B167" s="26"/>
      <c r="C167" s="26"/>
      <c r="D167" s="26"/>
      <c r="E167" s="26"/>
      <c r="F167" s="26"/>
      <c r="G167" s="5"/>
    </row>
    <row r="168" spans="1:7" ht="26.25" x14ac:dyDescent="0.25">
      <c r="A168" s="40" t="s">
        <v>46</v>
      </c>
      <c r="B168" s="26"/>
      <c r="C168" s="26"/>
      <c r="D168" s="26"/>
      <c r="E168" s="26"/>
      <c r="F168" s="26"/>
      <c r="G168" s="5"/>
    </row>
    <row r="169" spans="1:7" ht="15.75" thickBot="1" x14ac:dyDescent="0.3">
      <c r="A169" s="41" t="s">
        <v>66</v>
      </c>
      <c r="B169" s="42"/>
      <c r="C169" s="42"/>
      <c r="D169" s="42"/>
      <c r="E169" s="42"/>
      <c r="F169" s="42"/>
      <c r="G169" s="43">
        <f>(COUNTIF(C157:C168,"x")*1+COUNTIF(D157:D168,"x")*2+COUNTIF(E157:E168,"x")*3+COUNTIF(F157:F168,"x")*4)/COUNTA(A157:A168)</f>
        <v>0</v>
      </c>
    </row>
  </sheetData>
  <mergeCells count="11">
    <mergeCell ref="B87:F87"/>
    <mergeCell ref="B104:F104"/>
    <mergeCell ref="B121:F121"/>
    <mergeCell ref="B138:F138"/>
    <mergeCell ref="B155:F155"/>
    <mergeCell ref="B70:F70"/>
    <mergeCell ref="B2:F2"/>
    <mergeCell ref="A1:G1"/>
    <mergeCell ref="B19:F19"/>
    <mergeCell ref="B36:F36"/>
    <mergeCell ref="B53:F53"/>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workbookViewId="0">
      <selection activeCell="E10" sqref="E10"/>
    </sheetView>
  </sheetViews>
  <sheetFormatPr defaultRowHeight="15" x14ac:dyDescent="0.25"/>
  <cols>
    <col min="1" max="1" width="39.7109375" customWidth="1"/>
    <col min="2" max="2" width="13.85546875" customWidth="1"/>
    <col min="3" max="3" width="18" customWidth="1"/>
    <col min="4" max="4" width="14.5703125" customWidth="1"/>
    <col min="5" max="5" width="13.85546875" customWidth="1"/>
    <col min="6" max="6" width="13.7109375" customWidth="1"/>
    <col min="7" max="7" width="21.85546875" customWidth="1"/>
    <col min="8" max="8" width="15.85546875" customWidth="1"/>
  </cols>
  <sheetData>
    <row r="1" spans="1:9" ht="15.75" thickBot="1" x14ac:dyDescent="0.3">
      <c r="A1" s="1"/>
      <c r="B1" s="1"/>
      <c r="C1" s="1"/>
      <c r="D1" s="1"/>
      <c r="E1" s="1"/>
      <c r="F1" s="1"/>
      <c r="G1" s="1"/>
      <c r="H1" s="1"/>
      <c r="I1" s="1"/>
    </row>
    <row r="2" spans="1:9" x14ac:dyDescent="0.25">
      <c r="A2" s="55" t="s">
        <v>68</v>
      </c>
      <c r="B2" s="56"/>
      <c r="D2" s="57" t="s">
        <v>45</v>
      </c>
      <c r="E2" s="58"/>
    </row>
    <row r="3" spans="1:9" x14ac:dyDescent="0.25">
      <c r="A3" s="3" t="s">
        <v>0</v>
      </c>
      <c r="B3" s="4" t="s">
        <v>32</v>
      </c>
      <c r="D3" s="3" t="s">
        <v>67</v>
      </c>
      <c r="E3" s="4" t="s">
        <v>32</v>
      </c>
    </row>
    <row r="4" spans="1:9" x14ac:dyDescent="0.25">
      <c r="A4" s="22" t="s">
        <v>6</v>
      </c>
      <c r="B4" s="5">
        <f>Selvevaluering!$G$7</f>
        <v>0</v>
      </c>
      <c r="D4" s="44">
        <v>1</v>
      </c>
      <c r="E4" s="5">
        <f>VLOOKUP(CONCATENATE($E$3," ",D4),Sagsgennemgang!$A$2:$G$169,7,FALSE)</f>
        <v>0</v>
      </c>
    </row>
    <row r="5" spans="1:9" x14ac:dyDescent="0.25">
      <c r="A5" s="22" t="s">
        <v>33</v>
      </c>
      <c r="B5" s="5">
        <f>Selvevaluering!$G$14</f>
        <v>0</v>
      </c>
      <c r="D5" s="44">
        <v>2</v>
      </c>
      <c r="E5" s="5">
        <f>VLOOKUP(CONCATENATE($E$3," ",D5),Sagsgennemgang!$A$2:$G$169,7,FALSE)</f>
        <v>0</v>
      </c>
    </row>
    <row r="6" spans="1:9" x14ac:dyDescent="0.25">
      <c r="A6" s="22" t="s">
        <v>11</v>
      </c>
      <c r="B6" s="5">
        <f>Selvevaluering!$G$20</f>
        <v>0</v>
      </c>
      <c r="D6" s="44">
        <v>3</v>
      </c>
      <c r="E6" s="5">
        <f>VLOOKUP(CONCATENATE($E$3," ",D6),Sagsgennemgang!$A$2:$G$169,7,FALSE)</f>
        <v>0</v>
      </c>
    </row>
    <row r="7" spans="1:9" x14ac:dyDescent="0.25">
      <c r="A7" s="22" t="s">
        <v>14</v>
      </c>
      <c r="B7" s="5">
        <f>Selvevaluering!$G$27</f>
        <v>0</v>
      </c>
      <c r="D7" s="44">
        <v>4</v>
      </c>
      <c r="E7" s="5">
        <f>VLOOKUP(CONCATENATE($E$3," ",D7),Sagsgennemgang!$A$2:$G$169,7,FALSE)</f>
        <v>0</v>
      </c>
    </row>
    <row r="8" spans="1:9" x14ac:dyDescent="0.25">
      <c r="A8" s="22" t="s">
        <v>19</v>
      </c>
      <c r="B8" s="5">
        <f>Selvevaluering!$G$34</f>
        <v>0</v>
      </c>
      <c r="D8" s="44">
        <v>5</v>
      </c>
      <c r="E8" s="5">
        <f>VLOOKUP(CONCATENATE($E$3," ",D8),Sagsgennemgang!$A$2:$G$169,7,FALSE)</f>
        <v>0</v>
      </c>
    </row>
    <row r="9" spans="1:9" x14ac:dyDescent="0.25">
      <c r="A9" s="22" t="s">
        <v>23</v>
      </c>
      <c r="B9" s="5">
        <f>Selvevaluering!$G$40</f>
        <v>0</v>
      </c>
      <c r="D9" s="44">
        <v>6</v>
      </c>
      <c r="E9" s="5">
        <f>VLOOKUP(CONCATENATE($E$3," ",D9),Sagsgennemgang!$A$2:$G$169,7,FALSE)</f>
        <v>0</v>
      </c>
    </row>
    <row r="10" spans="1:9" ht="15" customHeight="1" x14ac:dyDescent="0.25">
      <c r="A10" s="22" t="s">
        <v>28</v>
      </c>
      <c r="B10" s="5">
        <f>Selvevaluering!$G$47</f>
        <v>0</v>
      </c>
      <c r="D10" s="44">
        <v>7</v>
      </c>
      <c r="E10" s="5">
        <f>VLOOKUP(CONCATENATE($E$3," ",D10),Sagsgennemgang!$A$2:$G$169,7,FALSE)</f>
        <v>0</v>
      </c>
    </row>
    <row r="11" spans="1:9" x14ac:dyDescent="0.25">
      <c r="A11" s="22" t="s">
        <v>29</v>
      </c>
      <c r="B11" s="5">
        <f>Selvevaluering!$G$53</f>
        <v>0</v>
      </c>
      <c r="D11" s="44">
        <v>8</v>
      </c>
      <c r="E11" s="5">
        <f>VLOOKUP(CONCATENATE($E$3," ",D11),Sagsgennemgang!$A$2:$G$169,7,FALSE)</f>
        <v>0</v>
      </c>
    </row>
    <row r="12" spans="1:9" ht="15.75" thickBot="1" x14ac:dyDescent="0.3">
      <c r="A12" s="45" t="s">
        <v>34</v>
      </c>
      <c r="B12" s="46">
        <f>AVERAGE(B4:B11)</f>
        <v>0</v>
      </c>
      <c r="D12" s="44">
        <v>9</v>
      </c>
      <c r="E12" s="5">
        <f>VLOOKUP(CONCATENATE($E$3," ",D12),Sagsgennemgang!$A$2:$G$169,7,FALSE)</f>
        <v>0</v>
      </c>
    </row>
    <row r="13" spans="1:9" x14ac:dyDescent="0.25">
      <c r="D13" s="44">
        <v>10</v>
      </c>
      <c r="E13" s="5">
        <f>VLOOKUP(CONCATENATE($E$3," ",D13),Sagsgennemgang!$A$2:$G$169,7,FALSE)</f>
        <v>0</v>
      </c>
    </row>
    <row r="14" spans="1:9" ht="15.75" thickBot="1" x14ac:dyDescent="0.3">
      <c r="D14" s="47" t="s">
        <v>34</v>
      </c>
      <c r="E14" s="46">
        <f>AVERAGE(E4:E13)</f>
        <v>0</v>
      </c>
    </row>
  </sheetData>
  <mergeCells count="2">
    <mergeCell ref="A2:B2"/>
    <mergeCell ref="D2:E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Navngivne områder</vt:lpstr>
      </vt:variant>
      <vt:variant>
        <vt:i4>1</vt:i4>
      </vt:variant>
    </vt:vector>
  </HeadingPairs>
  <TitlesOfParts>
    <vt:vector size="4" baseType="lpstr">
      <vt:lpstr>Selvevaluering</vt:lpstr>
      <vt:lpstr>Sagsgennemgang</vt:lpstr>
      <vt:lpstr>Resultater</vt:lpstr>
      <vt:lpstr>Sagsgennemgang!Udskriftsområde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2023-02-27T11:17:36Z</dcterms:created>
  <dcterms:modified xsi:type="dcterms:W3CDTF">2023-04-21T12:06:54Z</dcterms:modified>
</cp:coreProperties>
</file>